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05" windowWidth="10005" windowHeight="7005"/>
  </bookViews>
  <sheets>
    <sheet name="Kosztorys - ofertowy" sheetId="1" r:id="rId1"/>
  </sheets>
  <calcPr calcId="125725"/>
</workbook>
</file>

<file path=xl/calcChain.xml><?xml version="1.0" encoding="utf-8"?>
<calcChain xmlns="http://schemas.openxmlformats.org/spreadsheetml/2006/main">
  <c r="F18" i="1"/>
  <c r="F17"/>
  <c r="F16"/>
  <c r="F15"/>
  <c r="F14"/>
  <c r="F13"/>
  <c r="F12"/>
  <c r="F11"/>
  <c r="F10" s="1"/>
  <c r="F9"/>
  <c r="F8"/>
  <c r="F7" s="1"/>
  <c r="F6" l="1"/>
</calcChain>
</file>

<file path=xl/sharedStrings.xml><?xml version="1.0" encoding="utf-8"?>
<sst xmlns="http://schemas.openxmlformats.org/spreadsheetml/2006/main" count="50" uniqueCount="37">
  <si>
    <t>2.1</t>
  </si>
  <si>
    <t>2.5</t>
  </si>
  <si>
    <t>2.3</t>
  </si>
  <si>
    <t>2.7</t>
  </si>
  <si>
    <t>/Wywóz nadmiaru gruntu z utylizacją na odległość do 5KM/</t>
  </si>
  <si>
    <t>CENA JEDNOSTKOWA</t>
  </si>
  <si>
    <t>1</t>
  </si>
  <si>
    <t>WARTOŚĆ POZYCJI</t>
  </si>
  <si>
    <t>Podbudowa zasadnicza z kruszywa łamanego 0/31,5mm stabilizowana mechanicznie grubość po zagęszczeniu 15cm (ANALOGIA)</t>
  </si>
  <si>
    <t>Nawierzchnia z płyt JUMBO 100x75x12,5 z wypełnieniem otworów kruszywem łamanym 0/31,5mm kołkowanych kołkami drewnianymi długości 50cm - 4szt/płytę</t>
  </si>
  <si>
    <t>1.1</t>
  </si>
  <si>
    <t>J. M.</t>
  </si>
  <si>
    <t>m2</t>
  </si>
  <si>
    <t>Wyrównanie istniejącej podbudowy tłuczniem, zagęszczenie mechaniczne - Pobocza obustronne (ANALOGIA)</t>
  </si>
  <si>
    <t>Remont ul. Modrzewiowej w Żywcu w km 0+000 - 0+328</t>
  </si>
  <si>
    <t>2.4</t>
  </si>
  <si>
    <t>m</t>
  </si>
  <si>
    <t>Nr</t>
  </si>
  <si>
    <t>Mechaniczne profilowanie i zagęszenie podłoża pod warstwy konstrukcyjne nawierzchni w gr.kat.I-IV</t>
  </si>
  <si>
    <t>2.8</t>
  </si>
  <si>
    <t>2.6</t>
  </si>
  <si>
    <t>Podsypka piaskowa grubość 10cm</t>
  </si>
  <si>
    <t>ROBOTY PRZYGOTOWAWCZE</t>
  </si>
  <si>
    <t>szt</t>
  </si>
  <si>
    <t>2.2</t>
  </si>
  <si>
    <t>Ławy pod krawężniki, betonowa z oporem</t>
  </si>
  <si>
    <t>Regulacja pionowa studzienek dla urządzeń podziemnych, zawory wodociągowe i gazowe</t>
  </si>
  <si>
    <t>Regulacja pionowa studzienek dla urządzeń podziemnych, włazy kanałowe - KS</t>
  </si>
  <si>
    <t>NAWIERZCHNIA Z PŁYT JUMBO KM 0+000,00 - 0+328,00 -  328,00 MB (szerokość 3,0m)</t>
  </si>
  <si>
    <t>1.2</t>
  </si>
  <si>
    <t>ILOŚĆ J.M.</t>
  </si>
  <si>
    <t>2</t>
  </si>
  <si>
    <t>Krawężniki betonowe, wystające 15x30·cm na podsypce cementowo-piaskowej - wtopione</t>
  </si>
  <si>
    <t>m3</t>
  </si>
  <si>
    <t/>
  </si>
  <si>
    <t>Kosztorys ofertowy</t>
  </si>
  <si>
    <t>WYSZCZEGÓLNIENIE POZYCJI</t>
  </si>
</sst>
</file>

<file path=xl/styles.xml><?xml version="1.0" encoding="utf-8"?>
<styleSheet xmlns="http://schemas.openxmlformats.org/spreadsheetml/2006/main">
  <numFmts count="2">
    <numFmt numFmtId="167" formatCode="#\ ###\ ###\ ##0.00####"/>
    <numFmt numFmtId="170" formatCode="#,##0.00\ &quot;zł&quot;"/>
  </numFmts>
  <fonts count="7">
    <font>
      <sz val="10"/>
      <color indexed="8"/>
      <name val="Arial"/>
      <family val="2"/>
    </font>
    <font>
      <b/>
      <sz val="8"/>
      <color indexed="8"/>
      <name val="Tahoma"/>
      <family val="2"/>
      <charset val="238"/>
    </font>
    <font>
      <sz val="8"/>
      <color indexed="8"/>
      <name val="Tahoma"/>
      <family val="2"/>
      <charset val="238"/>
    </font>
    <font>
      <b/>
      <sz val="12"/>
      <color indexed="8"/>
      <name val="Tahoma"/>
      <family val="2"/>
      <charset val="238"/>
    </font>
    <font>
      <sz val="12"/>
      <color indexed="8"/>
      <name val="Tahoma"/>
      <family val="2"/>
      <charset val="238"/>
    </font>
    <font>
      <b/>
      <sz val="12"/>
      <color indexed="8"/>
      <name val="Arial"/>
      <family val="2"/>
      <charset val="238"/>
    </font>
    <font>
      <sz val="12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indexed="42"/>
        <bgColor indexed="9"/>
      </patternFill>
    </fill>
    <fill>
      <patternFill patternType="solid">
        <fgColor indexed="41"/>
        <bgColor indexed="9"/>
      </patternFill>
    </fill>
    <fill>
      <patternFill patternType="solid">
        <fgColor rgb="FF92D050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rgb="FF00B0F0"/>
        <bgColor indexed="9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3" borderId="1" xfId="0" applyNumberFormat="1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/>
    </xf>
    <xf numFmtId="49" fontId="3" fillId="2" borderId="0" xfId="0" applyNumberFormat="1" applyFont="1" applyFill="1" applyBorder="1" applyAlignment="1">
      <alignment horizontal="center" vertical="top" wrapText="1"/>
    </xf>
    <xf numFmtId="49" fontId="4" fillId="2" borderId="0" xfId="0" applyNumberFormat="1" applyFont="1" applyFill="1" applyBorder="1" applyAlignment="1">
      <alignment horizontal="center" vertical="top" wrapText="1"/>
    </xf>
    <xf numFmtId="170" fontId="4" fillId="5" borderId="1" xfId="0" applyNumberFormat="1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vertical="center" wrapText="1"/>
    </xf>
    <xf numFmtId="49" fontId="5" fillId="5" borderId="1" xfId="0" applyNumberFormat="1" applyFont="1" applyFill="1" applyBorder="1" applyAlignment="1">
      <alignment vertical="center" wrapText="1"/>
    </xf>
    <xf numFmtId="49" fontId="2" fillId="6" borderId="1" xfId="0" applyNumberFormat="1" applyFont="1" applyFill="1" applyBorder="1" applyAlignment="1">
      <alignment vertical="top" wrapText="1"/>
    </xf>
    <xf numFmtId="49" fontId="2" fillId="6" borderId="1" xfId="0" applyNumberFormat="1" applyFont="1" applyFill="1" applyBorder="1" applyAlignment="1">
      <alignment horizontal="center" vertical="center" wrapText="1"/>
    </xf>
    <xf numFmtId="167" fontId="2" fillId="6" borderId="1" xfId="0" applyNumberFormat="1" applyFont="1" applyFill="1" applyBorder="1" applyAlignment="1">
      <alignment horizontal="center" vertical="center"/>
    </xf>
    <xf numFmtId="170" fontId="2" fillId="6" borderId="1" xfId="0" applyNumberFormat="1" applyFont="1" applyFill="1" applyBorder="1" applyAlignment="1">
      <alignment horizontal="center" vertical="center"/>
    </xf>
    <xf numFmtId="170" fontId="2" fillId="7" borderId="1" xfId="0" applyNumberFormat="1" applyFont="1" applyFill="1" applyBorder="1" applyAlignment="1" applyProtection="1">
      <alignment horizontal="center" vertical="center"/>
      <protection locked="0"/>
    </xf>
    <xf numFmtId="49" fontId="4" fillId="8" borderId="1" xfId="0" applyNumberFormat="1" applyFont="1" applyFill="1" applyBorder="1" applyAlignment="1">
      <alignment horizontal="left" vertical="center" wrapText="1"/>
    </xf>
    <xf numFmtId="49" fontId="5" fillId="8" borderId="1" xfId="0" applyNumberFormat="1" applyFont="1" applyFill="1" applyBorder="1" applyAlignment="1">
      <alignment horizontal="left" vertical="center" wrapText="1"/>
    </xf>
    <xf numFmtId="170" fontId="6" fillId="9" borderId="0" xfId="0" applyNumberFormat="1" applyFont="1" applyFill="1" applyAlignment="1">
      <alignment horizontal="left" vertical="center"/>
    </xf>
    <xf numFmtId="170" fontId="3" fillId="8" borderId="1" xfId="0" applyNumberFormat="1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0000"/>
      <rgbColor rgb="00FFFFFF"/>
      <rgbColor rgb="00000000"/>
      <rgbColor rgb="00FFDA59"/>
      <rgbColor rgb="00000000"/>
      <rgbColor rgb="00E9F1FA"/>
      <rgbColor rgb="00FF0000"/>
      <rgbColor rgb="00FFFFFF"/>
      <rgbColor rgb="000000FF"/>
      <rgbColor rgb="00FFFFFF"/>
      <rgbColor rgb="00000000"/>
      <rgbColor rgb="00FFFFFF"/>
      <rgbColor rgb="0015428B"/>
      <rgbColor rgb="00E9F1FA"/>
      <rgbColor rgb="00008000"/>
      <rgbColor rgb="00FFFF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F18"/>
  <sheetViews>
    <sheetView tabSelected="1" workbookViewId="0">
      <selection activeCell="G31" sqref="G31"/>
    </sheetView>
  </sheetViews>
  <sheetFormatPr defaultRowHeight="12.75" outlineLevelRow="2"/>
  <cols>
    <col min="1" max="1" width="7.140625" customWidth="1"/>
    <col min="2" max="2" width="114.28515625" customWidth="1"/>
    <col min="3" max="3" width="7.140625" customWidth="1"/>
    <col min="4" max="4" width="11.42578125" customWidth="1"/>
    <col min="5" max="5" width="16.5703125" customWidth="1"/>
    <col min="6" max="6" width="19.140625" customWidth="1"/>
  </cols>
  <sheetData>
    <row r="1" spans="1:6" ht="24.95" customHeight="1">
      <c r="A1" s="3" t="s">
        <v>35</v>
      </c>
      <c r="B1" s="3"/>
      <c r="C1" s="3"/>
      <c r="D1" s="3"/>
      <c r="E1" s="3"/>
      <c r="F1" s="3"/>
    </row>
    <row r="2" spans="1:6" ht="24.95" customHeight="1">
      <c r="A2" s="4" t="s">
        <v>14</v>
      </c>
      <c r="B2" s="4"/>
      <c r="C2" s="4"/>
      <c r="D2" s="4"/>
      <c r="E2" s="4"/>
      <c r="F2" s="4"/>
    </row>
    <row r="3" spans="1:6" ht="24.95" customHeight="1"/>
    <row r="4" spans="1:6" ht="31.5">
      <c r="A4" s="1" t="s">
        <v>17</v>
      </c>
      <c r="B4" s="1" t="s">
        <v>36</v>
      </c>
      <c r="C4" s="1" t="s">
        <v>11</v>
      </c>
      <c r="D4" s="1" t="s">
        <v>30</v>
      </c>
      <c r="E4" s="1" t="s">
        <v>5</v>
      </c>
      <c r="F4" s="1" t="s">
        <v>7</v>
      </c>
    </row>
    <row r="5" spans="1:6" ht="15" customHeight="1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</row>
    <row r="6" spans="1:6" ht="24.95" customHeight="1">
      <c r="A6" s="15" t="s">
        <v>34</v>
      </c>
      <c r="B6" s="16" t="s">
        <v>14</v>
      </c>
      <c r="C6" s="16" t="s">
        <v>34</v>
      </c>
      <c r="D6" s="15" t="s">
        <v>34</v>
      </c>
      <c r="E6" s="17"/>
      <c r="F6" s="18">
        <f>SUM(F7,F10)</f>
        <v>0</v>
      </c>
    </row>
    <row r="7" spans="1:6" ht="20.100000000000001" customHeight="1" outlineLevel="1">
      <c r="A7" s="8" t="s">
        <v>6</v>
      </c>
      <c r="B7" s="9" t="s">
        <v>22</v>
      </c>
      <c r="C7" s="9" t="s">
        <v>34</v>
      </c>
      <c r="D7" s="8" t="s">
        <v>34</v>
      </c>
      <c r="E7" s="5">
        <v>0</v>
      </c>
      <c r="F7" s="5">
        <f>SUM(F8:F9)</f>
        <v>0</v>
      </c>
    </row>
    <row r="8" spans="1:6" ht="15" customHeight="1" outlineLevel="2">
      <c r="A8" s="10" t="s">
        <v>10</v>
      </c>
      <c r="B8" s="10" t="s">
        <v>27</v>
      </c>
      <c r="C8" s="11" t="s">
        <v>23</v>
      </c>
      <c r="D8" s="12">
        <v>11</v>
      </c>
      <c r="E8" s="14">
        <v>0</v>
      </c>
      <c r="F8" s="13">
        <f>D8*E8</f>
        <v>0</v>
      </c>
    </row>
    <row r="9" spans="1:6" ht="15" customHeight="1" outlineLevel="2">
      <c r="A9" s="10" t="s">
        <v>29</v>
      </c>
      <c r="B9" s="10" t="s">
        <v>26</v>
      </c>
      <c r="C9" s="11" t="s">
        <v>23</v>
      </c>
      <c r="D9" s="12">
        <v>8</v>
      </c>
      <c r="E9" s="14">
        <v>0</v>
      </c>
      <c r="F9" s="13">
        <f>D9*E9</f>
        <v>0</v>
      </c>
    </row>
    <row r="10" spans="1:6" ht="20.100000000000001" customHeight="1" outlineLevel="1">
      <c r="A10" s="8" t="s">
        <v>31</v>
      </c>
      <c r="B10" s="9" t="s">
        <v>28</v>
      </c>
      <c r="C10" s="6" t="s">
        <v>34</v>
      </c>
      <c r="D10" s="7" t="s">
        <v>34</v>
      </c>
      <c r="E10" s="5">
        <v>0</v>
      </c>
      <c r="F10" s="5">
        <f>SUM(F11:F18)</f>
        <v>0</v>
      </c>
    </row>
    <row r="11" spans="1:6" ht="15" customHeight="1" outlineLevel="2">
      <c r="A11" s="10" t="s">
        <v>0</v>
      </c>
      <c r="B11" s="10" t="s">
        <v>4</v>
      </c>
      <c r="C11" s="11" t="s">
        <v>33</v>
      </c>
      <c r="D11" s="12">
        <v>738</v>
      </c>
      <c r="E11" s="14">
        <v>0</v>
      </c>
      <c r="F11" s="13">
        <f t="shared" ref="F11:F18" si="0">D11*E11</f>
        <v>0</v>
      </c>
    </row>
    <row r="12" spans="1:6" ht="15" customHeight="1" outlineLevel="2">
      <c r="A12" s="10" t="s">
        <v>24</v>
      </c>
      <c r="B12" s="10" t="s">
        <v>18</v>
      </c>
      <c r="C12" s="11" t="s">
        <v>12</v>
      </c>
      <c r="D12" s="12">
        <v>1476</v>
      </c>
      <c r="E12" s="14">
        <v>0</v>
      </c>
      <c r="F12" s="13">
        <f t="shared" si="0"/>
        <v>0</v>
      </c>
    </row>
    <row r="13" spans="1:6" ht="15" customHeight="1" outlineLevel="2">
      <c r="A13" s="10" t="s">
        <v>2</v>
      </c>
      <c r="B13" s="10" t="s">
        <v>8</v>
      </c>
      <c r="C13" s="11" t="s">
        <v>33</v>
      </c>
      <c r="D13" s="12">
        <v>221.4</v>
      </c>
      <c r="E13" s="14">
        <v>0</v>
      </c>
      <c r="F13" s="13">
        <f t="shared" si="0"/>
        <v>0</v>
      </c>
    </row>
    <row r="14" spans="1:6" ht="15" customHeight="1" outlineLevel="2">
      <c r="A14" s="10" t="s">
        <v>15</v>
      </c>
      <c r="B14" s="10" t="s">
        <v>21</v>
      </c>
      <c r="C14" s="11" t="s">
        <v>12</v>
      </c>
      <c r="D14" s="12">
        <v>984</v>
      </c>
      <c r="E14" s="14">
        <v>0</v>
      </c>
      <c r="F14" s="13">
        <f t="shared" si="0"/>
        <v>0</v>
      </c>
    </row>
    <row r="15" spans="1:6" ht="15" customHeight="1" outlineLevel="2">
      <c r="A15" s="10" t="s">
        <v>1</v>
      </c>
      <c r="B15" s="10" t="s">
        <v>9</v>
      </c>
      <c r="C15" s="11" t="s">
        <v>12</v>
      </c>
      <c r="D15" s="12">
        <v>1020</v>
      </c>
      <c r="E15" s="14">
        <v>0</v>
      </c>
      <c r="F15" s="13">
        <f t="shared" si="0"/>
        <v>0</v>
      </c>
    </row>
    <row r="16" spans="1:6" ht="15" customHeight="1" outlineLevel="2">
      <c r="A16" s="10" t="s">
        <v>20</v>
      </c>
      <c r="B16" s="10" t="s">
        <v>13</v>
      </c>
      <c r="C16" s="11" t="s">
        <v>33</v>
      </c>
      <c r="D16" s="12">
        <v>110.86</v>
      </c>
      <c r="E16" s="14">
        <v>0</v>
      </c>
      <c r="F16" s="13">
        <f t="shared" si="0"/>
        <v>0</v>
      </c>
    </row>
    <row r="17" spans="1:6" ht="15" customHeight="1" outlineLevel="2">
      <c r="A17" s="10" t="s">
        <v>3</v>
      </c>
      <c r="B17" s="10" t="s">
        <v>25</v>
      </c>
      <c r="C17" s="11" t="s">
        <v>33</v>
      </c>
      <c r="D17" s="12">
        <v>0.45</v>
      </c>
      <c r="E17" s="14">
        <v>0</v>
      </c>
      <c r="F17" s="13">
        <f t="shared" si="0"/>
        <v>0</v>
      </c>
    </row>
    <row r="18" spans="1:6" ht="15" customHeight="1" outlineLevel="2">
      <c r="A18" s="10" t="s">
        <v>19</v>
      </c>
      <c r="B18" s="10" t="s">
        <v>32</v>
      </c>
      <c r="C18" s="11" t="s">
        <v>16</v>
      </c>
      <c r="D18" s="12">
        <v>6</v>
      </c>
      <c r="E18" s="14">
        <v>0</v>
      </c>
      <c r="F18" s="13">
        <f t="shared" si="0"/>
        <v>0</v>
      </c>
    </row>
  </sheetData>
  <sheetProtection password="CD6D" sheet="1" objects="1" scenarios="1"/>
  <mergeCells count="2">
    <mergeCell ref="A1:F1"/>
    <mergeCell ref="A2:F2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- ofertowy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Marcin Szemraj</cp:lastModifiedBy>
  <dcterms:created xsi:type="dcterms:W3CDTF">2018-09-11T04:12:20Z</dcterms:created>
  <dcterms:modified xsi:type="dcterms:W3CDTF">2018-09-11T04:12:20Z</dcterms:modified>
</cp:coreProperties>
</file>