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25" i="2"/>
  <c r="G24"/>
  <c r="G23"/>
  <c r="G22"/>
  <c r="G21"/>
  <c r="G20"/>
  <c r="G19"/>
  <c r="G18"/>
  <c r="G16"/>
  <c r="G15"/>
  <c r="G14"/>
  <c r="G13"/>
  <c r="G12"/>
  <c r="G11"/>
  <c r="G10"/>
  <c r="G9"/>
  <c r="G7"/>
  <c r="G6"/>
  <c r="G26" l="1"/>
</calcChain>
</file>

<file path=xl/sharedStrings.xml><?xml version="1.0" encoding="utf-8"?>
<sst xmlns="http://schemas.openxmlformats.org/spreadsheetml/2006/main" count="103" uniqueCount="51">
  <si>
    <t>2.1</t>
  </si>
  <si>
    <t>3.7</t>
  </si>
  <si>
    <t>Remont ulicy Storczykowej w w Żywcu</t>
  </si>
  <si>
    <t>Jednostka</t>
  </si>
  <si>
    <t>D.03.02.01</t>
  </si>
  <si>
    <t>2.5</t>
  </si>
  <si>
    <t>3.3</t>
  </si>
  <si>
    <t>2.3</t>
  </si>
  <si>
    <t>3.5</t>
  </si>
  <si>
    <t>2.7</t>
  </si>
  <si>
    <t>Wartość [PLN]</t>
  </si>
  <si>
    <t>3.1</t>
  </si>
  <si>
    <t>Warstwa profilująca beton asfaltowy 0/16 grubość warstwy 4 cm</t>
  </si>
  <si>
    <t>1</t>
  </si>
  <si>
    <t>1.1</t>
  </si>
  <si>
    <t>Ilość</t>
  </si>
  <si>
    <t>D.05.03.05</t>
  </si>
  <si>
    <t>Regulacja pionowa studzienek dla urządzeń podziemnych, włazy kanałowe</t>
  </si>
  <si>
    <t>3</t>
  </si>
  <si>
    <t>m2</t>
  </si>
  <si>
    <t>ROBOTY NAWIERZCHNIOWE 0+000 - 0+225 - 225,00 MB (szerokość zmienna 6,00 - 3,00m)</t>
  </si>
  <si>
    <t>Lp.</t>
  </si>
  <si>
    <t>D.04.01.01</t>
  </si>
  <si>
    <t>Wyrównanie istniejącej podbudowy tłuczniem, zagęszczenie mechaniczne - Pobocza obustronne (ANALOGIA)</t>
  </si>
  <si>
    <t>3.2</t>
  </si>
  <si>
    <t>2.4</t>
  </si>
  <si>
    <t>3.6</t>
  </si>
  <si>
    <t>3.8</t>
  </si>
  <si>
    <t>Mechaniczne profilowanie i zagęszenie podłoża pod warstwy konstrukcyjne nawierzchni w gr.kat.I-IV</t>
  </si>
  <si>
    <t>2.8</t>
  </si>
  <si>
    <t>2.6</t>
  </si>
  <si>
    <t>ROBOTY PRZYGOTOWAWCZE</t>
  </si>
  <si>
    <t>Nr Spec. Technicz.</t>
  </si>
  <si>
    <t>3.4</t>
  </si>
  <si>
    <t>szt</t>
  </si>
  <si>
    <t>Oczyszczenie i skropienie nawierzchni</t>
  </si>
  <si>
    <t>2.2</t>
  </si>
  <si>
    <t>Regulacja pionowa studzienek dla urządzeń podziemnych, zawory wodociągowe i gazowe</t>
  </si>
  <si>
    <t>Wyszczególnienie Elementów Rozliczeniowych</t>
  </si>
  <si>
    <t>1.2</t>
  </si>
  <si>
    <t>ROBOTY NAWIERZCHNIOWE 0+000 - 0+095 - 95,00 MB (szerokość zmienna 6,00 - 3,00m)</t>
  </si>
  <si>
    <t>Cena Jedn.</t>
  </si>
  <si>
    <t>D.04.04.02</t>
  </si>
  <si>
    <t>D.04.03.01</t>
  </si>
  <si>
    <t>2</t>
  </si>
  <si>
    <t>m3</t>
  </si>
  <si>
    <t/>
  </si>
  <si>
    <t>Warstwa ścieralna z BA 0/12,8 o zwiększonej odpornośći na deformacje trwałe - grubość warstwy 4 cm</t>
  </si>
  <si>
    <t>Warstwa wiąząca beton asfaltowy 0/16 o zwiększonej odporności na deformacje trwałe-grubość warstwy 4 cm</t>
  </si>
  <si>
    <t>KOSZTORYS OFERTOWY</t>
  </si>
  <si>
    <t>RAZEM NETTO:</t>
  </si>
</sst>
</file>

<file path=xl/styles.xml><?xml version="1.0" encoding="utf-8"?>
<styleSheet xmlns="http://schemas.openxmlformats.org/spreadsheetml/2006/main">
  <numFmts count="1">
    <numFmt numFmtId="168" formatCode="#,##0.00\ &quot;zł&quot;"/>
  </numFmts>
  <fonts count="4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006100"/>
      <name val="Czcionka tekstu podstawowego"/>
      <family val="2"/>
      <charset val="238"/>
    </font>
    <font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168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 wrapText="1"/>
    </xf>
    <xf numFmtId="168" fontId="0" fillId="4" borderId="1" xfId="0" applyNumberForma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0" xfId="0" applyAlignment="1">
      <alignment horizontal="center" vertical="center"/>
    </xf>
    <xf numFmtId="168" fontId="2" fillId="2" borderId="0" xfId="1" applyNumberFormat="1" applyAlignment="1">
      <alignment horizontal="center" vertical="center"/>
    </xf>
    <xf numFmtId="0" fontId="2" fillId="2" borderId="2" xfId="1" applyBorder="1" applyAlignment="1">
      <alignment horizontal="right" vertical="center"/>
    </xf>
  </cellXfs>
  <cellStyles count="2">
    <cellStyle name="Dobre" xfId="1" builtinId="26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7"/>
  <sheetViews>
    <sheetView tabSelected="1" workbookViewId="0">
      <selection activeCell="F34" sqref="F34"/>
    </sheetView>
  </sheetViews>
  <sheetFormatPr defaultRowHeight="12.75"/>
  <cols>
    <col min="1" max="1" width="7.140625" customWidth="1"/>
    <col min="2" max="2" width="11.42578125" customWidth="1"/>
    <col min="3" max="3" width="69.85546875" customWidth="1"/>
    <col min="4" max="5" width="11.42578125" customWidth="1"/>
    <col min="6" max="6" width="15.42578125" customWidth="1"/>
    <col min="7" max="7" width="21.5703125" customWidth="1"/>
  </cols>
  <sheetData>
    <row r="1" spans="1:7" ht="20.25">
      <c r="A1" s="1" t="s">
        <v>49</v>
      </c>
      <c r="B1" s="1"/>
      <c r="C1" s="1"/>
      <c r="D1" s="1"/>
      <c r="E1" s="1"/>
      <c r="F1" s="1"/>
      <c r="G1" s="1"/>
    </row>
    <row r="2" spans="1:7" ht="20.25">
      <c r="A2" s="1" t="s">
        <v>2</v>
      </c>
      <c r="B2" s="2"/>
      <c r="C2" s="2"/>
      <c r="D2" s="2"/>
      <c r="E2" s="2"/>
      <c r="F2" s="2"/>
      <c r="G2" s="2"/>
    </row>
    <row r="3" spans="1:7" ht="34.700000000000003" customHeight="1">
      <c r="A3" s="4" t="s">
        <v>21</v>
      </c>
      <c r="B3" s="4" t="s">
        <v>32</v>
      </c>
      <c r="C3" s="4" t="s">
        <v>38</v>
      </c>
      <c r="D3" s="4" t="s">
        <v>3</v>
      </c>
      <c r="E3" s="4" t="s">
        <v>15</v>
      </c>
      <c r="F3" s="4" t="s">
        <v>41</v>
      </c>
      <c r="G3" s="4" t="s">
        <v>10</v>
      </c>
    </row>
    <row r="4" spans="1:7" ht="15.4" customHeight="1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5" t="s">
        <v>13</v>
      </c>
      <c r="B5" s="5" t="s">
        <v>46</v>
      </c>
      <c r="C5" s="7" t="s">
        <v>31</v>
      </c>
      <c r="D5" s="8" t="s">
        <v>46</v>
      </c>
      <c r="E5" s="8" t="s">
        <v>46</v>
      </c>
      <c r="F5" s="8" t="s">
        <v>46</v>
      </c>
      <c r="G5" s="8" t="s">
        <v>46</v>
      </c>
    </row>
    <row r="6" spans="1:7">
      <c r="A6" s="5" t="s">
        <v>14</v>
      </c>
      <c r="B6" s="5" t="s">
        <v>4</v>
      </c>
      <c r="C6" s="5" t="s">
        <v>17</v>
      </c>
      <c r="D6" s="4" t="s">
        <v>34</v>
      </c>
      <c r="E6" s="4">
        <v>9</v>
      </c>
      <c r="F6" s="3">
        <v>0</v>
      </c>
      <c r="G6" s="6">
        <f>ROUND(E6*F6,2)</f>
        <v>0</v>
      </c>
    </row>
    <row r="7" spans="1:7" ht="25.5">
      <c r="A7" s="5" t="s">
        <v>39</v>
      </c>
      <c r="B7" s="5" t="s">
        <v>4</v>
      </c>
      <c r="C7" s="5" t="s">
        <v>37</v>
      </c>
      <c r="D7" s="4" t="s">
        <v>34</v>
      </c>
      <c r="E7" s="4">
        <v>12</v>
      </c>
      <c r="F7" s="3">
        <v>0</v>
      </c>
      <c r="G7" s="6">
        <f>ROUND(E7*F7,2)</f>
        <v>0</v>
      </c>
    </row>
    <row r="8" spans="1:7">
      <c r="A8" s="5" t="s">
        <v>44</v>
      </c>
      <c r="B8" s="5" t="s">
        <v>46</v>
      </c>
      <c r="C8" s="7" t="s">
        <v>20</v>
      </c>
      <c r="D8" s="8" t="s">
        <v>46</v>
      </c>
      <c r="E8" s="8" t="s">
        <v>46</v>
      </c>
      <c r="F8" s="8" t="s">
        <v>46</v>
      </c>
      <c r="G8" s="8" t="s">
        <v>46</v>
      </c>
    </row>
    <row r="9" spans="1:7" ht="25.5">
      <c r="A9" s="5" t="s">
        <v>0</v>
      </c>
      <c r="B9" s="5" t="s">
        <v>22</v>
      </c>
      <c r="C9" s="5" t="s">
        <v>28</v>
      </c>
      <c r="D9" s="4" t="s">
        <v>19</v>
      </c>
      <c r="E9" s="4">
        <v>918</v>
      </c>
      <c r="F9" s="3">
        <v>0</v>
      </c>
      <c r="G9" s="6">
        <f t="shared" ref="G9:G16" si="0">ROUND(E9*F9,2)</f>
        <v>0</v>
      </c>
    </row>
    <row r="10" spans="1:7">
      <c r="A10" s="5" t="s">
        <v>36</v>
      </c>
      <c r="B10" s="5" t="s">
        <v>43</v>
      </c>
      <c r="C10" s="5" t="s">
        <v>35</v>
      </c>
      <c r="D10" s="4" t="s">
        <v>19</v>
      </c>
      <c r="E10" s="4">
        <v>697</v>
      </c>
      <c r="F10" s="3">
        <v>0</v>
      </c>
      <c r="G10" s="6">
        <f t="shared" si="0"/>
        <v>0</v>
      </c>
    </row>
    <row r="11" spans="1:7">
      <c r="A11" s="5" t="s">
        <v>7</v>
      </c>
      <c r="B11" s="5" t="s">
        <v>16</v>
      </c>
      <c r="C11" s="5" t="s">
        <v>12</v>
      </c>
      <c r="D11" s="4" t="s">
        <v>19</v>
      </c>
      <c r="E11" s="4">
        <v>697</v>
      </c>
      <c r="F11" s="3">
        <v>0</v>
      </c>
      <c r="G11" s="6">
        <f t="shared" si="0"/>
        <v>0</v>
      </c>
    </row>
    <row r="12" spans="1:7">
      <c r="A12" s="5" t="s">
        <v>25</v>
      </c>
      <c r="B12" s="5" t="s">
        <v>43</v>
      </c>
      <c r="C12" s="5" t="s">
        <v>35</v>
      </c>
      <c r="D12" s="4" t="s">
        <v>19</v>
      </c>
      <c r="E12" s="4">
        <v>697</v>
      </c>
      <c r="F12" s="3">
        <v>0</v>
      </c>
      <c r="G12" s="6">
        <f t="shared" si="0"/>
        <v>0</v>
      </c>
    </row>
    <row r="13" spans="1:7" ht="25.5">
      <c r="A13" s="5" t="s">
        <v>5</v>
      </c>
      <c r="B13" s="5" t="s">
        <v>16</v>
      </c>
      <c r="C13" s="5" t="s">
        <v>48</v>
      </c>
      <c r="D13" s="4" t="s">
        <v>19</v>
      </c>
      <c r="E13" s="4">
        <v>697</v>
      </c>
      <c r="F13" s="3">
        <v>0</v>
      </c>
      <c r="G13" s="6">
        <f t="shared" si="0"/>
        <v>0</v>
      </c>
    </row>
    <row r="14" spans="1:7">
      <c r="A14" s="5" t="s">
        <v>30</v>
      </c>
      <c r="B14" s="5" t="s">
        <v>43</v>
      </c>
      <c r="C14" s="5" t="s">
        <v>35</v>
      </c>
      <c r="D14" s="4" t="s">
        <v>19</v>
      </c>
      <c r="E14" s="4">
        <v>697</v>
      </c>
      <c r="F14" s="3">
        <v>0</v>
      </c>
      <c r="G14" s="6">
        <f t="shared" si="0"/>
        <v>0</v>
      </c>
    </row>
    <row r="15" spans="1:7" ht="25.5">
      <c r="A15" s="5" t="s">
        <v>9</v>
      </c>
      <c r="B15" s="5" t="s">
        <v>16</v>
      </c>
      <c r="C15" s="5" t="s">
        <v>47</v>
      </c>
      <c r="D15" s="4" t="s">
        <v>19</v>
      </c>
      <c r="E15" s="4">
        <v>697</v>
      </c>
      <c r="F15" s="3">
        <v>0</v>
      </c>
      <c r="G15" s="6">
        <f t="shared" si="0"/>
        <v>0</v>
      </c>
    </row>
    <row r="16" spans="1:7" ht="25.5">
      <c r="A16" s="5" t="s">
        <v>29</v>
      </c>
      <c r="B16" s="5" t="s">
        <v>42</v>
      </c>
      <c r="C16" s="5" t="s">
        <v>23</v>
      </c>
      <c r="D16" s="4" t="s">
        <v>45</v>
      </c>
      <c r="E16" s="4">
        <v>22.5</v>
      </c>
      <c r="F16" s="3">
        <v>0</v>
      </c>
      <c r="G16" s="6">
        <f t="shared" si="0"/>
        <v>0</v>
      </c>
    </row>
    <row r="17" spans="1:7">
      <c r="A17" s="5" t="s">
        <v>18</v>
      </c>
      <c r="B17" s="5" t="s">
        <v>46</v>
      </c>
      <c r="C17" s="7" t="s">
        <v>40</v>
      </c>
      <c r="D17" s="8" t="s">
        <v>46</v>
      </c>
      <c r="E17" s="8" t="s">
        <v>46</v>
      </c>
      <c r="F17" s="8" t="s">
        <v>46</v>
      </c>
      <c r="G17" s="8" t="s">
        <v>46</v>
      </c>
    </row>
    <row r="18" spans="1:7" ht="25.5">
      <c r="A18" s="5" t="s">
        <v>11</v>
      </c>
      <c r="B18" s="5" t="s">
        <v>22</v>
      </c>
      <c r="C18" s="5" t="s">
        <v>28</v>
      </c>
      <c r="D18" s="4" t="s">
        <v>19</v>
      </c>
      <c r="E18" s="4">
        <v>394</v>
      </c>
      <c r="F18" s="3">
        <v>0</v>
      </c>
      <c r="G18" s="6">
        <f t="shared" ref="G18:G25" si="1">ROUND(E18*F18,2)</f>
        <v>0</v>
      </c>
    </row>
    <row r="19" spans="1:7">
      <c r="A19" s="5" t="s">
        <v>24</v>
      </c>
      <c r="B19" s="5" t="s">
        <v>43</v>
      </c>
      <c r="C19" s="5" t="s">
        <v>35</v>
      </c>
      <c r="D19" s="4" t="s">
        <v>19</v>
      </c>
      <c r="E19" s="4">
        <v>303</v>
      </c>
      <c r="F19" s="3">
        <v>0</v>
      </c>
      <c r="G19" s="6">
        <f t="shared" si="1"/>
        <v>0</v>
      </c>
    </row>
    <row r="20" spans="1:7">
      <c r="A20" s="5" t="s">
        <v>6</v>
      </c>
      <c r="B20" s="5" t="s">
        <v>16</v>
      </c>
      <c r="C20" s="5" t="s">
        <v>12</v>
      </c>
      <c r="D20" s="4" t="s">
        <v>19</v>
      </c>
      <c r="E20" s="4">
        <v>303</v>
      </c>
      <c r="F20" s="3">
        <v>0</v>
      </c>
      <c r="G20" s="6">
        <f t="shared" si="1"/>
        <v>0</v>
      </c>
    </row>
    <row r="21" spans="1:7">
      <c r="A21" s="5" t="s">
        <v>33</v>
      </c>
      <c r="B21" s="5" t="s">
        <v>43</v>
      </c>
      <c r="C21" s="5" t="s">
        <v>35</v>
      </c>
      <c r="D21" s="4" t="s">
        <v>19</v>
      </c>
      <c r="E21" s="4">
        <v>303</v>
      </c>
      <c r="F21" s="3">
        <v>0</v>
      </c>
      <c r="G21" s="6">
        <f t="shared" si="1"/>
        <v>0</v>
      </c>
    </row>
    <row r="22" spans="1:7" ht="25.5">
      <c r="A22" s="5" t="s">
        <v>8</v>
      </c>
      <c r="B22" s="5" t="s">
        <v>16</v>
      </c>
      <c r="C22" s="5" t="s">
        <v>48</v>
      </c>
      <c r="D22" s="4" t="s">
        <v>19</v>
      </c>
      <c r="E22" s="4">
        <v>303</v>
      </c>
      <c r="F22" s="3">
        <v>0</v>
      </c>
      <c r="G22" s="6">
        <f t="shared" si="1"/>
        <v>0</v>
      </c>
    </row>
    <row r="23" spans="1:7">
      <c r="A23" s="5" t="s">
        <v>26</v>
      </c>
      <c r="B23" s="5" t="s">
        <v>43</v>
      </c>
      <c r="C23" s="5" t="s">
        <v>35</v>
      </c>
      <c r="D23" s="4" t="s">
        <v>19</v>
      </c>
      <c r="E23" s="4">
        <v>303</v>
      </c>
      <c r="F23" s="3">
        <v>0</v>
      </c>
      <c r="G23" s="6">
        <f t="shared" si="1"/>
        <v>0</v>
      </c>
    </row>
    <row r="24" spans="1:7" ht="25.5">
      <c r="A24" s="5" t="s">
        <v>1</v>
      </c>
      <c r="B24" s="5" t="s">
        <v>16</v>
      </c>
      <c r="C24" s="5" t="s">
        <v>47</v>
      </c>
      <c r="D24" s="4" t="s">
        <v>19</v>
      </c>
      <c r="E24" s="4">
        <v>303</v>
      </c>
      <c r="F24" s="3">
        <v>0</v>
      </c>
      <c r="G24" s="6">
        <f t="shared" si="1"/>
        <v>0</v>
      </c>
    </row>
    <row r="25" spans="1:7" ht="25.5">
      <c r="A25" s="5" t="s">
        <v>27</v>
      </c>
      <c r="B25" s="5" t="s">
        <v>42</v>
      </c>
      <c r="C25" s="5" t="s">
        <v>23</v>
      </c>
      <c r="D25" s="4" t="s">
        <v>45</v>
      </c>
      <c r="E25" s="4">
        <v>9.5</v>
      </c>
      <c r="F25" s="3">
        <v>0</v>
      </c>
      <c r="G25" s="6">
        <f t="shared" si="1"/>
        <v>0</v>
      </c>
    </row>
    <row r="26" spans="1:7" ht="14.25">
      <c r="A26" s="11" t="s">
        <v>50</v>
      </c>
      <c r="B26" s="11"/>
      <c r="C26" s="11"/>
      <c r="D26" s="11"/>
      <c r="E26" s="11"/>
      <c r="F26" s="11"/>
      <c r="G26" s="10">
        <f>SUM(G6:G7,G9:G16,G18:G25)</f>
        <v>0</v>
      </c>
    </row>
    <row r="27" spans="1:7">
      <c r="A27" s="9"/>
      <c r="B27" s="9"/>
      <c r="C27" s="9"/>
      <c r="D27" s="9"/>
      <c r="E27" s="9"/>
      <c r="F27" s="9"/>
    </row>
  </sheetData>
  <sheetProtection password="CD6D" sheet="1" objects="1" scenarios="1"/>
  <mergeCells count="7">
    <mergeCell ref="A27:F27"/>
    <mergeCell ref="A2:G2"/>
    <mergeCell ref="C5:G5"/>
    <mergeCell ref="C8:G8"/>
    <mergeCell ref="C17:G17"/>
    <mergeCell ref="A1:G1"/>
    <mergeCell ref="A26:F2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2020-10-10T16:33:21Z</dcterms:created>
  <dcterms:modified xsi:type="dcterms:W3CDTF">2020-10-10T16:37:17Z</dcterms:modified>
</cp:coreProperties>
</file>