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9040" windowHeight="16440"/>
  </bookViews>
  <sheets>
    <sheet name="ETAP I" sheetId="2" r:id="rId1"/>
  </sheets>
  <calcPr calcId="125725"/>
</workbook>
</file>

<file path=xl/calcChain.xml><?xml version="1.0" encoding="utf-8"?>
<calcChain xmlns="http://schemas.openxmlformats.org/spreadsheetml/2006/main">
  <c r="G39" i="2"/>
  <c r="G38"/>
  <c r="G37"/>
  <c r="G36"/>
  <c r="G35"/>
  <c r="G34"/>
  <c r="G33"/>
  <c r="G31"/>
  <c r="G6" l="1"/>
  <c r="G7"/>
  <c r="G8"/>
  <c r="G9"/>
  <c r="G10"/>
  <c r="G11"/>
  <c r="G12"/>
  <c r="G13"/>
  <c r="G14"/>
  <c r="G15"/>
  <c r="G16"/>
  <c r="G17"/>
  <c r="G18"/>
  <c r="G19"/>
  <c r="G20"/>
  <c r="G22"/>
  <c r="G23"/>
  <c r="G24"/>
  <c r="G25"/>
  <c r="G26"/>
  <c r="G27"/>
  <c r="G28"/>
</calcChain>
</file>

<file path=xl/sharedStrings.xml><?xml version="1.0" encoding="utf-8"?>
<sst xmlns="http://schemas.openxmlformats.org/spreadsheetml/2006/main" count="155" uniqueCount="91">
  <si>
    <t>2.1</t>
  </si>
  <si>
    <t>Jednostka</t>
  </si>
  <si>
    <t>4.2</t>
  </si>
  <si>
    <t>D.08.01.01</t>
  </si>
  <si>
    <t>Warstwa wiąząca beton asfaltowy 0/16 o zwiększonej odporności na deformacje trwałe-grubość wasrstwy 4 cm</t>
  </si>
  <si>
    <t>4.6</t>
  </si>
  <si>
    <t>D.03.02.01</t>
  </si>
  <si>
    <t>2.5</t>
  </si>
  <si>
    <t>2.3</t>
  </si>
  <si>
    <t>D.04.02.02</t>
  </si>
  <si>
    <t>Przepusty rurowe pod zjazdami, ścianki czołowe dla rur Fi·60·cm</t>
  </si>
  <si>
    <t>2.7</t>
  </si>
  <si>
    <t>Wartość [PLN]</t>
  </si>
  <si>
    <t>/Wywóz nadmiaru gruntu z utylizacją na odległość do 5KM/</t>
  </si>
  <si>
    <t>3.1</t>
  </si>
  <si>
    <t>Rozebranie ław pod korytkami i przepustami, ławy z betonu(WYWÓZ I UTYLIZACJA)</t>
  </si>
  <si>
    <t>4.4</t>
  </si>
  <si>
    <t>Rozebranie nawierzchni, z betonu, mechaniczne, grubość nawierzchni  średnio 15·cm - zjazdy (WYWÓZ I UTYLIZACJA)</t>
  </si>
  <si>
    <t>1.11</t>
  </si>
  <si>
    <t>1.5</t>
  </si>
  <si>
    <t>1</t>
  </si>
  <si>
    <t>Ławy pod korytka odwodnieniowe - kruszywa łamane 0/63, zagęszczenie mechaniczne  (ANALOGIA)</t>
  </si>
  <si>
    <t>Podbudowa zasadnicza z kruszywa łamanego 0/31,5mm stabilizowana mechanicznie grubość po zagęszczeniu 15cm (ANALOGIA)</t>
  </si>
  <si>
    <t>Nawierzchnia z płyt JUMBO 100x75x12,5 z wypełnieniem otworów kruszywem łamanym 0/31,5mm kołkowanych kołkami drewnianymi długości 50cm - 4szt/płytę</t>
  </si>
  <si>
    <t>D.08.05.01</t>
  </si>
  <si>
    <t>1.15</t>
  </si>
  <si>
    <t>1.1</t>
  </si>
  <si>
    <t>Ilość</t>
  </si>
  <si>
    <t>D.05.03.05</t>
  </si>
  <si>
    <t>Regulacja pionowa studzienek dla urządzeń podziemnych, włazy kanałowe</t>
  </si>
  <si>
    <t>3</t>
  </si>
  <si>
    <t>Rozebranie ścieków z elementów betonowych, podsypka cementowo-piaskowa, elementy betonowe grubości 15·cm (przebranie - uszkodzone wywóz i utylizacja)</t>
  </si>
  <si>
    <t>1.13</t>
  </si>
  <si>
    <t>1.7</t>
  </si>
  <si>
    <t>D.05.03.03</t>
  </si>
  <si>
    <t>m2</t>
  </si>
  <si>
    <t>1.9</t>
  </si>
  <si>
    <t>1.3</t>
  </si>
  <si>
    <t>Lp.</t>
  </si>
  <si>
    <t>D.04.01.01</t>
  </si>
  <si>
    <t>Wyrównanie istniejącej podbudowy tłuczniem, zagęszczenie mechaniczne - Pobocza obustronne (ANALOGIA)</t>
  </si>
  <si>
    <t>D.03.03.01</t>
  </si>
  <si>
    <t>Przepusty rurowe pod zjazdami, ławy fundamentowe betonowe</t>
  </si>
  <si>
    <t>ROBOTY PRZYGOTOWAWCZE - BOCZNA#1</t>
  </si>
  <si>
    <t>2.4</t>
  </si>
  <si>
    <t>NAWIERZCHNIA Z PŁYT JUMBO - BOCZNA#1 - KM 0+000,00 - 0+068,00 -  68,00 MB (szerokość 5,0 - 2,5m)</t>
  </si>
  <si>
    <t>m</t>
  </si>
  <si>
    <t>4.3</t>
  </si>
  <si>
    <t>Przepusty rurowe pod zjazdami, rury betonowe Fi·60·cm</t>
  </si>
  <si>
    <t>Rozebranie przepustów rurowych, rury betonowe Fi·40·cm wraz z wywozem i utylizacją gruzu</t>
  </si>
  <si>
    <t>Mechaniczne profilowanie i zagęszenie podłoża pod warstwy konstrukcyjne nawierzchni w gr.kat.I-IV</t>
  </si>
  <si>
    <t>2.6</t>
  </si>
  <si>
    <t>ROBOTY NAWIERZCHNIOWE ETAP I - 0+000 - 0+214 - 214,00 MB (szerokość zmienna 9,00 - 3,0m)</t>
  </si>
  <si>
    <t>Podsypka piaskowa grubość 10cm</t>
  </si>
  <si>
    <t>Ścieki z elementów betonowych, na podsypce cementowo-piaskowej, korytka 54x35x40 beton C35/40</t>
  </si>
  <si>
    <t>Nr Spec. Technicz.</t>
  </si>
  <si>
    <t>4.5</t>
  </si>
  <si>
    <t>4.1</t>
  </si>
  <si>
    <t>Warstwa profilująca beton asfaltowy 0/16 grubość wasrstwy 4 cm</t>
  </si>
  <si>
    <t>szt</t>
  </si>
  <si>
    <t>2.2</t>
  </si>
  <si>
    <t>Oczyszczenie i skropienie nawierzchni</t>
  </si>
  <si>
    <t>D.01.02.04</t>
  </si>
  <si>
    <t>Ławy pod korytka odwodnieniowe - BETON C16/20</t>
  </si>
  <si>
    <t>Regulacja pionowa studzienek dla urządzeń podziemnych, zawory wodociągowe i gazowe</t>
  </si>
  <si>
    <t>4</t>
  </si>
  <si>
    <t>1.14</t>
  </si>
  <si>
    <t>Przepusty rurowe pod zjazdami, ławy fundamentowe żwirowe</t>
  </si>
  <si>
    <t>1.10</t>
  </si>
  <si>
    <t>1.4</t>
  </si>
  <si>
    <t>Wykopy oraz przekopy wykonywane koparkami podsiębiernymi na odkład, koparka 0,25·m3, grunt kategorii III - wraz z wywozem i utylizacją nadmiaru gruntu</t>
  </si>
  <si>
    <t>D.04.04.00</t>
  </si>
  <si>
    <t>Warstwa ścieralna z BA 0/12,8 o zwiększonej odpornośći na deformacje trwałe - grubość wasrstwy 4 cm</t>
  </si>
  <si>
    <t>D.01.01.01</t>
  </si>
  <si>
    <t>Wyszczególnienie Elementów Rozliczeniowych</t>
  </si>
  <si>
    <t>1.2</t>
  </si>
  <si>
    <t>Cena Jedn.</t>
  </si>
  <si>
    <t>D.04.04.02</t>
  </si>
  <si>
    <t>D.04.03.01</t>
  </si>
  <si>
    <t>2</t>
  </si>
  <si>
    <t>Zasypki przepustu kruszywo 0/31,5mm, zagęszczenie mechaniczne  (ANALOGIA)</t>
  </si>
  <si>
    <t>1.8</t>
  </si>
  <si>
    <t>m3</t>
  </si>
  <si>
    <t>ROBOTY PRZYGOTOWAWCZE - ETAP I</t>
  </si>
  <si>
    <t>1.12</t>
  </si>
  <si>
    <t>1.6</t>
  </si>
  <si>
    <t/>
  </si>
  <si>
    <t>KOSZTORYS OFERTOWY</t>
  </si>
  <si>
    <t>ŁĄCZNIE NETTO:</t>
  </si>
  <si>
    <t>Remont ulicy Okrężnej w Żywcu - ETAP I</t>
  </si>
  <si>
    <t>Remont ulicy Okrężnej w Żywcu - BOCZNA#1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</si>
</sst>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7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rgb="FF9C6500"/>
      <name val="Czcionka tekstu podstawowego"/>
      <family val="2"/>
      <charset val="238"/>
    </font>
    <font>
      <sz val="16"/>
      <color indexed="8"/>
      <name val="Arial"/>
      <family val="2"/>
    </font>
    <font>
      <sz val="12"/>
      <color indexed="8"/>
      <name val="Arial"/>
      <family val="2"/>
    </font>
    <font>
      <sz val="14"/>
      <color indexed="8"/>
      <name val="Arial"/>
      <family val="2"/>
    </font>
    <font>
      <sz val="10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1">
    <xf numFmtId="0" fontId="0" fillId="0" borderId="0" xfId="0"/>
    <xf numFmtId="164" fontId="4" fillId="0" borderId="0" xfId="0" applyNumberFormat="1" applyFont="1" applyAlignment="1">
      <alignment horizontal="center" vertical="center"/>
    </xf>
    <xf numFmtId="164" fontId="6" fillId="2" borderId="1" xfId="1" applyNumberFormat="1" applyFont="1" applyBorder="1" applyAlignment="1" applyProtection="1">
      <alignment horizontal="center" vertical="center" wrapText="1"/>
      <protection locked="0"/>
    </xf>
    <xf numFmtId="16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" fillId="3" borderId="1" xfId="0" applyFont="1" applyFill="1" applyBorder="1" applyAlignment="1">
      <alignment horizontal="left" vertical="top" wrapText="1"/>
    </xf>
    <xf numFmtId="0" fontId="0" fillId="3" borderId="1" xfId="0" applyFill="1" applyBorder="1"/>
  </cellXfs>
  <cellStyles count="2">
    <cellStyle name="Neutralne" xfId="1" builtinId="28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39"/>
  <sheetViews>
    <sheetView tabSelected="1" workbookViewId="0">
      <selection activeCell="P17" sqref="P17"/>
    </sheetView>
  </sheetViews>
  <sheetFormatPr defaultRowHeight="12.75"/>
  <cols>
    <col min="1" max="1" width="7.140625" customWidth="1"/>
    <col min="2" max="2" width="11.42578125" customWidth="1"/>
    <col min="3" max="3" width="73.140625" customWidth="1"/>
    <col min="4" max="5" width="11.42578125" customWidth="1"/>
    <col min="6" max="6" width="14.5703125" customWidth="1"/>
    <col min="7" max="7" width="20" customWidth="1"/>
  </cols>
  <sheetData>
    <row r="1" spans="1:7" ht="35.1" customHeight="1">
      <c r="A1" s="7" t="s">
        <v>87</v>
      </c>
      <c r="B1" s="7"/>
      <c r="C1" s="7"/>
      <c r="D1" s="7"/>
      <c r="E1" s="7"/>
      <c r="F1" s="7"/>
      <c r="G1" s="7"/>
    </row>
    <row r="2" spans="1:7" ht="35.1" customHeight="1">
      <c r="A2" s="7" t="s">
        <v>89</v>
      </c>
      <c r="B2" s="8"/>
      <c r="C2" s="8"/>
      <c r="D2" s="8"/>
      <c r="E2" s="8"/>
      <c r="F2" s="8"/>
      <c r="G2" s="8"/>
    </row>
    <row r="3" spans="1:7" ht="34.700000000000003" customHeight="1">
      <c r="A3" s="5" t="s">
        <v>38</v>
      </c>
      <c r="B3" s="5" t="s">
        <v>55</v>
      </c>
      <c r="C3" s="5" t="s">
        <v>74</v>
      </c>
      <c r="D3" s="5" t="s">
        <v>1</v>
      </c>
      <c r="E3" s="5" t="s">
        <v>27</v>
      </c>
      <c r="F3" s="5" t="s">
        <v>76</v>
      </c>
      <c r="G3" s="5" t="s">
        <v>12</v>
      </c>
    </row>
    <row r="4" spans="1:7" ht="15.4" customHeight="1">
      <c r="A4" s="5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5">
        <v>7</v>
      </c>
    </row>
    <row r="5" spans="1:7">
      <c r="A5" s="4" t="s">
        <v>20</v>
      </c>
      <c r="B5" s="4" t="s">
        <v>86</v>
      </c>
      <c r="C5" s="9" t="s">
        <v>83</v>
      </c>
      <c r="D5" s="10" t="s">
        <v>86</v>
      </c>
      <c r="E5" s="10" t="s">
        <v>86</v>
      </c>
      <c r="F5" s="10" t="s">
        <v>86</v>
      </c>
      <c r="G5" s="10" t="s">
        <v>86</v>
      </c>
    </row>
    <row r="6" spans="1:7">
      <c r="A6" s="4" t="s">
        <v>26</v>
      </c>
      <c r="B6" s="4" t="s">
        <v>6</v>
      </c>
      <c r="C6" s="4" t="s">
        <v>29</v>
      </c>
      <c r="D6" s="5" t="s">
        <v>59</v>
      </c>
      <c r="E6" s="5">
        <v>7</v>
      </c>
      <c r="F6" s="2">
        <v>0</v>
      </c>
      <c r="G6" s="3">
        <f t="shared" ref="G6:G20" si="0">E6*F6</f>
        <v>0</v>
      </c>
    </row>
    <row r="7" spans="1:7" ht="25.5">
      <c r="A7" s="4" t="s">
        <v>75</v>
      </c>
      <c r="B7" s="4" t="s">
        <v>6</v>
      </c>
      <c r="C7" s="4" t="s">
        <v>64</v>
      </c>
      <c r="D7" s="5" t="s">
        <v>59</v>
      </c>
      <c r="E7" s="5">
        <v>9</v>
      </c>
      <c r="F7" s="2">
        <v>0</v>
      </c>
      <c r="G7" s="3">
        <f t="shared" si="0"/>
        <v>0</v>
      </c>
    </row>
    <row r="8" spans="1:7" ht="25.5">
      <c r="A8" s="4" t="s">
        <v>37</v>
      </c>
      <c r="B8" s="4" t="s">
        <v>62</v>
      </c>
      <c r="C8" s="4" t="s">
        <v>17</v>
      </c>
      <c r="D8" s="5" t="s">
        <v>35</v>
      </c>
      <c r="E8" s="5">
        <v>46</v>
      </c>
      <c r="F8" s="2">
        <v>0</v>
      </c>
      <c r="G8" s="3">
        <f t="shared" si="0"/>
        <v>0</v>
      </c>
    </row>
    <row r="9" spans="1:7" ht="25.5">
      <c r="A9" s="4" t="s">
        <v>69</v>
      </c>
      <c r="B9" s="4" t="s">
        <v>62</v>
      </c>
      <c r="C9" s="4" t="s">
        <v>49</v>
      </c>
      <c r="D9" s="5" t="s">
        <v>46</v>
      </c>
      <c r="E9" s="5">
        <v>26</v>
      </c>
      <c r="F9" s="2">
        <v>0</v>
      </c>
      <c r="G9" s="3">
        <f t="shared" si="0"/>
        <v>0</v>
      </c>
    </row>
    <row r="10" spans="1:7" ht="25.5">
      <c r="A10" s="4" t="s">
        <v>19</v>
      </c>
      <c r="B10" s="4" t="s">
        <v>62</v>
      </c>
      <c r="C10" s="4" t="s">
        <v>31</v>
      </c>
      <c r="D10" s="5" t="s">
        <v>46</v>
      </c>
      <c r="E10" s="5">
        <v>129</v>
      </c>
      <c r="F10" s="2">
        <v>0</v>
      </c>
      <c r="G10" s="3">
        <f t="shared" si="0"/>
        <v>0</v>
      </c>
    </row>
    <row r="11" spans="1:7">
      <c r="A11" s="4" t="s">
        <v>85</v>
      </c>
      <c r="B11" s="4" t="s">
        <v>62</v>
      </c>
      <c r="C11" s="4" t="s">
        <v>15</v>
      </c>
      <c r="D11" s="5" t="s">
        <v>82</v>
      </c>
      <c r="E11" s="5">
        <v>15.5</v>
      </c>
      <c r="F11" s="2">
        <v>0</v>
      </c>
      <c r="G11" s="3">
        <f t="shared" si="0"/>
        <v>0</v>
      </c>
    </row>
    <row r="12" spans="1:7" ht="25.5">
      <c r="A12" s="4" t="s">
        <v>33</v>
      </c>
      <c r="B12" s="4" t="s">
        <v>73</v>
      </c>
      <c r="C12" s="4" t="s">
        <v>70</v>
      </c>
      <c r="D12" s="5" t="s">
        <v>82</v>
      </c>
      <c r="E12" s="5">
        <v>88.25</v>
      </c>
      <c r="F12" s="2">
        <v>0</v>
      </c>
      <c r="G12" s="3">
        <f t="shared" si="0"/>
        <v>0</v>
      </c>
    </row>
    <row r="13" spans="1:7" ht="25.5">
      <c r="A13" s="4" t="s">
        <v>81</v>
      </c>
      <c r="B13" s="4" t="s">
        <v>77</v>
      </c>
      <c r="C13" s="4" t="s">
        <v>21</v>
      </c>
      <c r="D13" s="5" t="s">
        <v>82</v>
      </c>
      <c r="E13" s="5">
        <v>16.13</v>
      </c>
      <c r="F13" s="2">
        <v>0</v>
      </c>
      <c r="G13" s="3">
        <f t="shared" si="0"/>
        <v>0</v>
      </c>
    </row>
    <row r="14" spans="1:7">
      <c r="A14" s="4" t="s">
        <v>36</v>
      </c>
      <c r="B14" s="4" t="s">
        <v>3</v>
      </c>
      <c r="C14" s="4" t="s">
        <v>63</v>
      </c>
      <c r="D14" s="5" t="s">
        <v>82</v>
      </c>
      <c r="E14" s="5">
        <v>12.9</v>
      </c>
      <c r="F14" s="2">
        <v>0</v>
      </c>
      <c r="G14" s="3">
        <f t="shared" si="0"/>
        <v>0</v>
      </c>
    </row>
    <row r="15" spans="1:7" ht="25.5">
      <c r="A15" s="4" t="s">
        <v>68</v>
      </c>
      <c r="B15" s="4" t="s">
        <v>24</v>
      </c>
      <c r="C15" s="4" t="s">
        <v>54</v>
      </c>
      <c r="D15" s="5" t="s">
        <v>46</v>
      </c>
      <c r="E15" s="5">
        <v>129</v>
      </c>
      <c r="F15" s="2">
        <v>0</v>
      </c>
      <c r="G15" s="3">
        <f t="shared" si="0"/>
        <v>0</v>
      </c>
    </row>
    <row r="16" spans="1:7">
      <c r="A16" s="4" t="s">
        <v>18</v>
      </c>
      <c r="B16" s="4" t="s">
        <v>41</v>
      </c>
      <c r="C16" s="4" t="s">
        <v>67</v>
      </c>
      <c r="D16" s="5" t="s">
        <v>82</v>
      </c>
      <c r="E16" s="5">
        <v>6.5</v>
      </c>
      <c r="F16" s="2">
        <v>0</v>
      </c>
      <c r="G16" s="3">
        <f t="shared" si="0"/>
        <v>0</v>
      </c>
    </row>
    <row r="17" spans="1:7">
      <c r="A17" s="4" t="s">
        <v>84</v>
      </c>
      <c r="B17" s="4" t="s">
        <v>41</v>
      </c>
      <c r="C17" s="4" t="s">
        <v>42</v>
      </c>
      <c r="D17" s="5" t="s">
        <v>82</v>
      </c>
      <c r="E17" s="5">
        <v>5.2</v>
      </c>
      <c r="F17" s="2">
        <v>0</v>
      </c>
      <c r="G17" s="3">
        <f t="shared" si="0"/>
        <v>0</v>
      </c>
    </row>
    <row r="18" spans="1:7">
      <c r="A18" s="4" t="s">
        <v>32</v>
      </c>
      <c r="B18" s="4" t="s">
        <v>41</v>
      </c>
      <c r="C18" s="4" t="s">
        <v>10</v>
      </c>
      <c r="D18" s="5" t="s">
        <v>59</v>
      </c>
      <c r="E18" s="5">
        <v>6</v>
      </c>
      <c r="F18" s="2">
        <v>0</v>
      </c>
      <c r="G18" s="3">
        <f t="shared" si="0"/>
        <v>0</v>
      </c>
    </row>
    <row r="19" spans="1:7">
      <c r="A19" s="4" t="s">
        <v>66</v>
      </c>
      <c r="B19" s="4" t="s">
        <v>41</v>
      </c>
      <c r="C19" s="4" t="s">
        <v>48</v>
      </c>
      <c r="D19" s="5" t="s">
        <v>46</v>
      </c>
      <c r="E19" s="5">
        <v>26</v>
      </c>
      <c r="F19" s="2">
        <v>0</v>
      </c>
      <c r="G19" s="3">
        <f t="shared" si="0"/>
        <v>0</v>
      </c>
    </row>
    <row r="20" spans="1:7">
      <c r="A20" s="4" t="s">
        <v>25</v>
      </c>
      <c r="B20" s="4" t="s">
        <v>77</v>
      </c>
      <c r="C20" s="4" t="s">
        <v>80</v>
      </c>
      <c r="D20" s="5" t="s">
        <v>82</v>
      </c>
      <c r="E20" s="5">
        <v>18.72</v>
      </c>
      <c r="F20" s="2">
        <v>0</v>
      </c>
      <c r="G20" s="3">
        <f t="shared" si="0"/>
        <v>0</v>
      </c>
    </row>
    <row r="21" spans="1:7">
      <c r="A21" s="4" t="s">
        <v>79</v>
      </c>
      <c r="B21" s="4" t="s">
        <v>86</v>
      </c>
      <c r="C21" s="9" t="s">
        <v>52</v>
      </c>
      <c r="D21" s="10" t="s">
        <v>86</v>
      </c>
      <c r="E21" s="10" t="s">
        <v>86</v>
      </c>
      <c r="F21" s="10" t="s">
        <v>86</v>
      </c>
      <c r="G21" s="10" t="s">
        <v>86</v>
      </c>
    </row>
    <row r="22" spans="1:7">
      <c r="A22" s="4" t="s">
        <v>0</v>
      </c>
      <c r="B22" s="4" t="s">
        <v>78</v>
      </c>
      <c r="C22" s="4" t="s">
        <v>61</v>
      </c>
      <c r="D22" s="5" t="s">
        <v>35</v>
      </c>
      <c r="E22" s="5">
        <v>741.75</v>
      </c>
      <c r="F22" s="2">
        <v>0</v>
      </c>
      <c r="G22" s="3">
        <f t="shared" ref="G22:G28" si="1">E22*F22</f>
        <v>0</v>
      </c>
    </row>
    <row r="23" spans="1:7">
      <c r="A23" s="4" t="s">
        <v>60</v>
      </c>
      <c r="B23" s="4" t="s">
        <v>28</v>
      </c>
      <c r="C23" s="4" t="s">
        <v>58</v>
      </c>
      <c r="D23" s="5" t="s">
        <v>35</v>
      </c>
      <c r="E23" s="5">
        <v>741.75</v>
      </c>
      <c r="F23" s="2">
        <v>0</v>
      </c>
      <c r="G23" s="3">
        <f t="shared" si="1"/>
        <v>0</v>
      </c>
    </row>
    <row r="24" spans="1:7">
      <c r="A24" s="4" t="s">
        <v>8</v>
      </c>
      <c r="B24" s="4" t="s">
        <v>78</v>
      </c>
      <c r="C24" s="4" t="s">
        <v>61</v>
      </c>
      <c r="D24" s="5" t="s">
        <v>35</v>
      </c>
      <c r="E24" s="5">
        <v>741.75</v>
      </c>
      <c r="F24" s="2">
        <v>0</v>
      </c>
      <c r="G24" s="3">
        <f t="shared" si="1"/>
        <v>0</v>
      </c>
    </row>
    <row r="25" spans="1:7" ht="25.5">
      <c r="A25" s="4" t="s">
        <v>44</v>
      </c>
      <c r="B25" s="4" t="s">
        <v>28</v>
      </c>
      <c r="C25" s="4" t="s">
        <v>4</v>
      </c>
      <c r="D25" s="5" t="s">
        <v>35</v>
      </c>
      <c r="E25" s="5">
        <v>741.75</v>
      </c>
      <c r="F25" s="2">
        <v>0</v>
      </c>
      <c r="G25" s="3">
        <f t="shared" si="1"/>
        <v>0</v>
      </c>
    </row>
    <row r="26" spans="1:7">
      <c r="A26" s="4" t="s">
        <v>7</v>
      </c>
      <c r="B26" s="4" t="s">
        <v>78</v>
      </c>
      <c r="C26" s="4" t="s">
        <v>61</v>
      </c>
      <c r="D26" s="5" t="s">
        <v>35</v>
      </c>
      <c r="E26" s="5">
        <v>741.75</v>
      </c>
      <c r="F26" s="2">
        <v>0</v>
      </c>
      <c r="G26" s="3">
        <f t="shared" si="1"/>
        <v>0</v>
      </c>
    </row>
    <row r="27" spans="1:7" ht="25.5">
      <c r="A27" s="4" t="s">
        <v>51</v>
      </c>
      <c r="B27" s="4" t="s">
        <v>28</v>
      </c>
      <c r="C27" s="4" t="s">
        <v>72</v>
      </c>
      <c r="D27" s="5" t="s">
        <v>35</v>
      </c>
      <c r="E27" s="5">
        <v>741.75</v>
      </c>
      <c r="F27" s="2">
        <v>0</v>
      </c>
      <c r="G27" s="3">
        <f t="shared" si="1"/>
        <v>0</v>
      </c>
    </row>
    <row r="28" spans="1:7" ht="25.5">
      <c r="A28" s="4" t="s">
        <v>11</v>
      </c>
      <c r="B28" s="4" t="s">
        <v>77</v>
      </c>
      <c r="C28" s="4" t="s">
        <v>40</v>
      </c>
      <c r="D28" s="5" t="s">
        <v>82</v>
      </c>
      <c r="E28" s="5">
        <v>13.91</v>
      </c>
      <c r="F28" s="2">
        <v>0</v>
      </c>
      <c r="G28" s="3">
        <f t="shared" si="1"/>
        <v>0</v>
      </c>
    </row>
    <row r="29" spans="1:7" ht="35.1" customHeight="1">
      <c r="A29" s="7" t="s">
        <v>90</v>
      </c>
      <c r="B29" s="8"/>
      <c r="C29" s="8"/>
      <c r="D29" s="8"/>
      <c r="E29" s="8"/>
      <c r="F29" s="8"/>
      <c r="G29" s="8"/>
    </row>
    <row r="30" spans="1:7">
      <c r="A30" s="4" t="s">
        <v>30</v>
      </c>
      <c r="B30" s="4" t="s">
        <v>86</v>
      </c>
      <c r="C30" s="9" t="s">
        <v>43</v>
      </c>
      <c r="D30" s="10" t="s">
        <v>86</v>
      </c>
      <c r="E30" s="10" t="s">
        <v>86</v>
      </c>
      <c r="F30" s="10" t="s">
        <v>86</v>
      </c>
      <c r="G30" s="10" t="s">
        <v>86</v>
      </c>
    </row>
    <row r="31" spans="1:7" ht="25.5">
      <c r="A31" s="4" t="s">
        <v>14</v>
      </c>
      <c r="B31" s="4" t="s">
        <v>6</v>
      </c>
      <c r="C31" s="4" t="s">
        <v>64</v>
      </c>
      <c r="D31" s="5" t="s">
        <v>59</v>
      </c>
      <c r="E31" s="5">
        <v>3</v>
      </c>
      <c r="F31" s="2">
        <v>0</v>
      </c>
      <c r="G31" s="3">
        <f>E31*F31</f>
        <v>0</v>
      </c>
    </row>
    <row r="32" spans="1:7">
      <c r="A32" s="4" t="s">
        <v>65</v>
      </c>
      <c r="B32" s="4" t="s">
        <v>86</v>
      </c>
      <c r="C32" s="9" t="s">
        <v>45</v>
      </c>
      <c r="D32" s="10" t="s">
        <v>86</v>
      </c>
      <c r="E32" s="10" t="s">
        <v>86</v>
      </c>
      <c r="F32" s="10" t="s">
        <v>86</v>
      </c>
      <c r="G32" s="10" t="s">
        <v>86</v>
      </c>
    </row>
    <row r="33" spans="1:7">
      <c r="A33" s="4" t="s">
        <v>57</v>
      </c>
      <c r="B33" s="4" t="s">
        <v>39</v>
      </c>
      <c r="C33" s="4" t="s">
        <v>13</v>
      </c>
      <c r="D33" s="5" t="s">
        <v>82</v>
      </c>
      <c r="E33" s="5">
        <v>119</v>
      </c>
      <c r="F33" s="2">
        <v>0</v>
      </c>
      <c r="G33" s="3">
        <f t="shared" ref="G33:G38" si="2">E33*F33</f>
        <v>0</v>
      </c>
    </row>
    <row r="34" spans="1:7" ht="25.5">
      <c r="A34" s="4" t="s">
        <v>2</v>
      </c>
      <c r="B34" s="4" t="s">
        <v>39</v>
      </c>
      <c r="C34" s="4" t="s">
        <v>50</v>
      </c>
      <c r="D34" s="5" t="s">
        <v>35</v>
      </c>
      <c r="E34" s="5">
        <v>238</v>
      </c>
      <c r="F34" s="2">
        <v>0</v>
      </c>
      <c r="G34" s="3">
        <f t="shared" si="2"/>
        <v>0</v>
      </c>
    </row>
    <row r="35" spans="1:7" ht="25.5">
      <c r="A35" s="4" t="s">
        <v>47</v>
      </c>
      <c r="B35" s="4" t="s">
        <v>71</v>
      </c>
      <c r="C35" s="4" t="s">
        <v>22</v>
      </c>
      <c r="D35" s="5" t="s">
        <v>82</v>
      </c>
      <c r="E35" s="5">
        <v>35.700000000000003</v>
      </c>
      <c r="F35" s="2">
        <v>0</v>
      </c>
      <c r="G35" s="3">
        <f t="shared" si="2"/>
        <v>0</v>
      </c>
    </row>
    <row r="36" spans="1:7">
      <c r="A36" s="4" t="s">
        <v>16</v>
      </c>
      <c r="B36" s="4" t="s">
        <v>9</v>
      </c>
      <c r="C36" s="4" t="s">
        <v>53</v>
      </c>
      <c r="D36" s="5" t="s">
        <v>35</v>
      </c>
      <c r="E36" s="5">
        <v>170</v>
      </c>
      <c r="F36" s="2">
        <v>0</v>
      </c>
      <c r="G36" s="3">
        <f t="shared" si="2"/>
        <v>0</v>
      </c>
    </row>
    <row r="37" spans="1:7" ht="25.5">
      <c r="A37" s="4" t="s">
        <v>56</v>
      </c>
      <c r="B37" s="4" t="s">
        <v>34</v>
      </c>
      <c r="C37" s="4" t="s">
        <v>23</v>
      </c>
      <c r="D37" s="5" t="s">
        <v>35</v>
      </c>
      <c r="E37" s="5">
        <v>178</v>
      </c>
      <c r="F37" s="2">
        <v>0</v>
      </c>
      <c r="G37" s="3">
        <f t="shared" si="2"/>
        <v>0</v>
      </c>
    </row>
    <row r="38" spans="1:7" ht="25.5">
      <c r="A38" s="4" t="s">
        <v>5</v>
      </c>
      <c r="B38" s="4" t="s">
        <v>71</v>
      </c>
      <c r="C38" s="4" t="s">
        <v>40</v>
      </c>
      <c r="D38" s="5" t="s">
        <v>82</v>
      </c>
      <c r="E38" s="5">
        <v>22.98</v>
      </c>
      <c r="F38" s="2">
        <v>0</v>
      </c>
      <c r="G38" s="3">
        <f t="shared" si="2"/>
        <v>0</v>
      </c>
    </row>
    <row r="39" spans="1:7" ht="20.25">
      <c r="A39" s="6" t="s">
        <v>88</v>
      </c>
      <c r="B39" s="6"/>
      <c r="C39" s="6"/>
      <c r="D39" s="6"/>
      <c r="E39" s="6"/>
      <c r="F39" s="6"/>
      <c r="G39" s="1">
        <f>SUM(G22:G28,G6:G20,G31,G33:G38)</f>
        <v>0</v>
      </c>
    </row>
  </sheetData>
  <sheetProtection password="CD6D" sheet="1" objects="1" scenarios="1"/>
  <mergeCells count="8">
    <mergeCell ref="A39:F39"/>
    <mergeCell ref="A1:G1"/>
    <mergeCell ref="A2:G2"/>
    <mergeCell ref="C5:G5"/>
    <mergeCell ref="C21:G21"/>
    <mergeCell ref="A29:G29"/>
    <mergeCell ref="C30:G30"/>
    <mergeCell ref="C32:G32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ETAP 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Marcin Szemraj</cp:lastModifiedBy>
  <dcterms:created xsi:type="dcterms:W3CDTF">2020-04-08T16:31:37Z</dcterms:created>
  <dcterms:modified xsi:type="dcterms:W3CDTF">2021-06-24T18:29:01Z</dcterms:modified>
</cp:coreProperties>
</file>