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05" windowWidth="10005" windowHeight="7005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6" i="2"/>
  <c r="G7"/>
  <c r="G9"/>
  <c r="G10"/>
  <c r="G11"/>
  <c r="G12"/>
  <c r="G13"/>
  <c r="G14"/>
  <c r="G15"/>
  <c r="G16"/>
  <c r="G17"/>
  <c r="G18"/>
  <c r="G19" l="1"/>
</calcChain>
</file>

<file path=xl/sharedStrings.xml><?xml version="1.0" encoding="utf-8"?>
<sst xmlns="http://schemas.openxmlformats.org/spreadsheetml/2006/main" count="72" uniqueCount="46">
  <si>
    <t>2.1</t>
  </si>
  <si>
    <t>Jednostka</t>
  </si>
  <si>
    <t>Warstwa wiąząca beton asfaltowy 0/16 o zwiększonej odporności na deformacje trwałe-grubość wasrstwy 4 cm</t>
  </si>
  <si>
    <t>D.03.02.01</t>
  </si>
  <si>
    <t>2.5</t>
  </si>
  <si>
    <t>Podbudowa zasadnicza z kruszywa łamanego 0/31,5mm stabilizowana mechanicznie grubość po zagęszczeniu 20cm (ANALOGIA)</t>
  </si>
  <si>
    <t>2.3</t>
  </si>
  <si>
    <t>2.7</t>
  </si>
  <si>
    <t>Wartość [PLN]</t>
  </si>
  <si>
    <t>2.9</t>
  </si>
  <si>
    <t>2.10</t>
  </si>
  <si>
    <t>1</t>
  </si>
  <si>
    <t>1.1</t>
  </si>
  <si>
    <t>Ilość</t>
  </si>
  <si>
    <t>D.05.03.05</t>
  </si>
  <si>
    <t>Regulacja pionowa studzienek dla urządzeń podziemnych, włazy kanałowe</t>
  </si>
  <si>
    <t>m2</t>
  </si>
  <si>
    <t>ROBOTY NAWIERZCHNIOWE 0+000 - 0+189 - 189,00 MB (szerokość zmienna 9,00 - 3,0m)</t>
  </si>
  <si>
    <t>Lp.</t>
  </si>
  <si>
    <t>Remont łącznika ulicy Łęgowej i Kochanowskiego w Żywcu</t>
  </si>
  <si>
    <t>D.04.01.01</t>
  </si>
  <si>
    <t>Wyrównanie istniejącej podbudowy tłuczniem, zagęszczenie mechaniczne - Pobocza obustronne (ANALOGIA)</t>
  </si>
  <si>
    <t>2.4</t>
  </si>
  <si>
    <t>Mechaniczne profilowanie i zagęszenie podłoża pod warstwy konstrukcyjne nawierzchni w gr.kat.I-IV</t>
  </si>
  <si>
    <t>2.8</t>
  </si>
  <si>
    <t>2.6</t>
  </si>
  <si>
    <t>ROBOTY PRZYGOTOWAWCZE</t>
  </si>
  <si>
    <t>Nr Spec. Technicz.</t>
  </si>
  <si>
    <t>Warstwa profilująca beton asfaltowy 0/16 grubość wasrstwy 4 cm</t>
  </si>
  <si>
    <t>szt</t>
  </si>
  <si>
    <t>Oczyszczenie i skropienie nawierzchni</t>
  </si>
  <si>
    <t>2.2</t>
  </si>
  <si>
    <t>Regulacja pionowa studzienek dla urządzeń podziemnych, zawory wodociągowe i gazowe</t>
  </si>
  <si>
    <t>Wykopy oraz przekopy wykonywane koparkami podsiębiernymi na odkład, koparka 0,25·m3, grunt kategorii III - wraz z wywozem i utylizacją nadmiaru gruntu</t>
  </si>
  <si>
    <t>Warstwa ścieralna z BA 0/12,8 o zwiększonej odpornośći na deformacje trwałe - grubość wasrstwy 4 cm</t>
  </si>
  <si>
    <t>D.01.01.01</t>
  </si>
  <si>
    <t>Wyszczególnienie Elementów Rozliczeniowych</t>
  </si>
  <si>
    <t>1.2</t>
  </si>
  <si>
    <t>Cena Jedn.</t>
  </si>
  <si>
    <t>D.04.03.01</t>
  </si>
  <si>
    <t>2</t>
  </si>
  <si>
    <t>m3</t>
  </si>
  <si>
    <t/>
  </si>
  <si>
    <t>KOSZTORYS OFERTOWY</t>
  </si>
  <si>
    <t>ŁĄCZNIE NETTO:</t>
  </si>
  <si>
    <t>D.04.04.02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</si>
</sst>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7"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rgb="FF9C6500"/>
      <name val="Czcionka tekstu podstawowego"/>
      <family val="2"/>
      <charset val="238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6"/>
      <color indexed="8"/>
      <name val="Arial"/>
      <family val="2"/>
    </font>
    <font>
      <sz val="10"/>
      <color rgb="FF9C65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1">
    <xf numFmtId="0" fontId="0" fillId="0" borderId="0" xfId="0"/>
    <xf numFmtId="164" fontId="3" fillId="0" borderId="0" xfId="0" applyNumberFormat="1" applyFont="1" applyAlignment="1">
      <alignment horizontal="center" vertical="center"/>
    </xf>
    <xf numFmtId="164" fontId="6" fillId="2" borderId="1" xfId="1" applyNumberFormat="1" applyFont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/>
    <xf numFmtId="0" fontId="5" fillId="0" borderId="2" xfId="0" applyFont="1" applyBorder="1" applyAlignment="1">
      <alignment horizontal="right" vertical="center"/>
    </xf>
  </cellXfs>
  <cellStyles count="2">
    <cellStyle name="Neutralne" xfId="1" builtinId="2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19"/>
  <sheetViews>
    <sheetView tabSelected="1" workbookViewId="0">
      <selection activeCell="C21" sqref="C21"/>
    </sheetView>
  </sheetViews>
  <sheetFormatPr defaultRowHeight="12.75"/>
  <cols>
    <col min="1" max="1" width="7.140625" customWidth="1"/>
    <col min="2" max="2" width="11.42578125" customWidth="1"/>
    <col min="3" max="3" width="100.85546875" customWidth="1"/>
    <col min="4" max="5" width="11.42578125" customWidth="1"/>
    <col min="6" max="6" width="14.140625" customWidth="1"/>
    <col min="7" max="7" width="21.28515625" customWidth="1"/>
  </cols>
  <sheetData>
    <row r="1" spans="1:7" ht="35.1" customHeight="1">
      <c r="A1" s="6" t="s">
        <v>43</v>
      </c>
      <c r="B1" s="6"/>
      <c r="C1" s="6"/>
      <c r="D1" s="6"/>
      <c r="E1" s="6"/>
      <c r="F1" s="6"/>
      <c r="G1" s="6"/>
    </row>
    <row r="2" spans="1:7" ht="35.1" customHeight="1">
      <c r="A2" s="6" t="s">
        <v>19</v>
      </c>
      <c r="B2" s="7"/>
      <c r="C2" s="7"/>
      <c r="D2" s="7"/>
      <c r="E2" s="7"/>
      <c r="F2" s="7"/>
      <c r="G2" s="7"/>
    </row>
    <row r="3" spans="1:7" ht="34.700000000000003" customHeight="1">
      <c r="A3" s="4" t="s">
        <v>18</v>
      </c>
      <c r="B3" s="4" t="s">
        <v>27</v>
      </c>
      <c r="C3" s="4" t="s">
        <v>36</v>
      </c>
      <c r="D3" s="4" t="s">
        <v>1</v>
      </c>
      <c r="E3" s="4" t="s">
        <v>13</v>
      </c>
      <c r="F3" s="4" t="s">
        <v>38</v>
      </c>
      <c r="G3" s="4" t="s">
        <v>8</v>
      </c>
    </row>
    <row r="4" spans="1:7" ht="15.4" customHeight="1">
      <c r="A4" s="4">
        <v>1</v>
      </c>
      <c r="B4" s="4">
        <v>2</v>
      </c>
      <c r="C4" s="4">
        <v>3</v>
      </c>
      <c r="D4" s="4">
        <v>4</v>
      </c>
      <c r="E4" s="4">
        <v>5</v>
      </c>
      <c r="F4" s="4">
        <v>6</v>
      </c>
      <c r="G4" s="4">
        <v>7</v>
      </c>
    </row>
    <row r="5" spans="1:7">
      <c r="A5" s="3" t="s">
        <v>11</v>
      </c>
      <c r="B5" s="3" t="s">
        <v>42</v>
      </c>
      <c r="C5" s="8" t="s">
        <v>26</v>
      </c>
      <c r="D5" s="9" t="s">
        <v>42</v>
      </c>
      <c r="E5" s="9" t="s">
        <v>42</v>
      </c>
      <c r="F5" s="9" t="s">
        <v>42</v>
      </c>
      <c r="G5" s="9" t="s">
        <v>42</v>
      </c>
    </row>
    <row r="6" spans="1:7">
      <c r="A6" s="3" t="s">
        <v>12</v>
      </c>
      <c r="B6" s="3" t="s">
        <v>3</v>
      </c>
      <c r="C6" s="3" t="s">
        <v>15</v>
      </c>
      <c r="D6" s="4" t="s">
        <v>29</v>
      </c>
      <c r="E6" s="4">
        <v>2</v>
      </c>
      <c r="F6" s="2">
        <v>0</v>
      </c>
      <c r="G6" s="5">
        <f>E6*F6</f>
        <v>0</v>
      </c>
    </row>
    <row r="7" spans="1:7">
      <c r="A7" s="3" t="s">
        <v>37</v>
      </c>
      <c r="B7" s="3" t="s">
        <v>3</v>
      </c>
      <c r="C7" s="3" t="s">
        <v>32</v>
      </c>
      <c r="D7" s="4" t="s">
        <v>29</v>
      </c>
      <c r="E7" s="4">
        <v>3</v>
      </c>
      <c r="F7" s="2">
        <v>0</v>
      </c>
      <c r="G7" s="5">
        <f>E7*F7</f>
        <v>0</v>
      </c>
    </row>
    <row r="8" spans="1:7">
      <c r="A8" s="3" t="s">
        <v>40</v>
      </c>
      <c r="B8" s="3" t="s">
        <v>42</v>
      </c>
      <c r="C8" s="8" t="s">
        <v>17</v>
      </c>
      <c r="D8" s="9" t="s">
        <v>42</v>
      </c>
      <c r="E8" s="9" t="s">
        <v>42</v>
      </c>
      <c r="F8" s="9" t="s">
        <v>42</v>
      </c>
      <c r="G8" s="9" t="s">
        <v>42</v>
      </c>
    </row>
    <row r="9" spans="1:7" ht="25.5">
      <c r="A9" s="3" t="s">
        <v>0</v>
      </c>
      <c r="B9" s="3" t="s">
        <v>35</v>
      </c>
      <c r="C9" s="3" t="s">
        <v>33</v>
      </c>
      <c r="D9" s="4" t="s">
        <v>41</v>
      </c>
      <c r="E9" s="4">
        <v>151.20000000000002</v>
      </c>
      <c r="F9" s="2">
        <v>0</v>
      </c>
      <c r="G9" s="5">
        <f t="shared" ref="G9:G18" si="0">E9*F9</f>
        <v>0</v>
      </c>
    </row>
    <row r="10" spans="1:7">
      <c r="A10" s="3" t="s">
        <v>31</v>
      </c>
      <c r="B10" s="3" t="s">
        <v>20</v>
      </c>
      <c r="C10" s="3" t="s">
        <v>23</v>
      </c>
      <c r="D10" s="4" t="s">
        <v>16</v>
      </c>
      <c r="E10" s="4">
        <v>780</v>
      </c>
      <c r="F10" s="2">
        <v>0</v>
      </c>
      <c r="G10" s="5">
        <f t="shared" si="0"/>
        <v>0</v>
      </c>
    </row>
    <row r="11" spans="1:7" ht="25.5">
      <c r="A11" s="3" t="s">
        <v>6</v>
      </c>
      <c r="B11" s="3" t="s">
        <v>45</v>
      </c>
      <c r="C11" s="3" t="s">
        <v>5</v>
      </c>
      <c r="D11" s="4" t="s">
        <v>41</v>
      </c>
      <c r="E11" s="4">
        <v>156</v>
      </c>
      <c r="F11" s="2">
        <v>0</v>
      </c>
      <c r="G11" s="5">
        <f t="shared" si="0"/>
        <v>0</v>
      </c>
    </row>
    <row r="12" spans="1:7">
      <c r="A12" s="3" t="s">
        <v>22</v>
      </c>
      <c r="B12" s="3" t="s">
        <v>39</v>
      </c>
      <c r="C12" s="3" t="s">
        <v>30</v>
      </c>
      <c r="D12" s="4" t="s">
        <v>16</v>
      </c>
      <c r="E12" s="4">
        <v>597</v>
      </c>
      <c r="F12" s="2">
        <v>0</v>
      </c>
      <c r="G12" s="5">
        <f t="shared" si="0"/>
        <v>0</v>
      </c>
    </row>
    <row r="13" spans="1:7">
      <c r="A13" s="3" t="s">
        <v>4</v>
      </c>
      <c r="B13" s="3" t="s">
        <v>14</v>
      </c>
      <c r="C13" s="3" t="s">
        <v>28</v>
      </c>
      <c r="D13" s="4" t="s">
        <v>16</v>
      </c>
      <c r="E13" s="4">
        <v>597</v>
      </c>
      <c r="F13" s="2">
        <v>0</v>
      </c>
      <c r="G13" s="5">
        <f t="shared" si="0"/>
        <v>0</v>
      </c>
    </row>
    <row r="14" spans="1:7">
      <c r="A14" s="3" t="s">
        <v>25</v>
      </c>
      <c r="B14" s="3" t="s">
        <v>39</v>
      </c>
      <c r="C14" s="3" t="s">
        <v>30</v>
      </c>
      <c r="D14" s="4" t="s">
        <v>16</v>
      </c>
      <c r="E14" s="4">
        <v>597</v>
      </c>
      <c r="F14" s="2">
        <v>0</v>
      </c>
      <c r="G14" s="5">
        <f t="shared" si="0"/>
        <v>0</v>
      </c>
    </row>
    <row r="15" spans="1:7">
      <c r="A15" s="3" t="s">
        <v>7</v>
      </c>
      <c r="B15" s="3" t="s">
        <v>14</v>
      </c>
      <c r="C15" s="3" t="s">
        <v>2</v>
      </c>
      <c r="D15" s="4" t="s">
        <v>16</v>
      </c>
      <c r="E15" s="4">
        <v>597</v>
      </c>
      <c r="F15" s="2">
        <v>0</v>
      </c>
      <c r="G15" s="5">
        <f t="shared" si="0"/>
        <v>0</v>
      </c>
    </row>
    <row r="16" spans="1:7">
      <c r="A16" s="3" t="s">
        <v>24</v>
      </c>
      <c r="B16" s="3" t="s">
        <v>39</v>
      </c>
      <c r="C16" s="3" t="s">
        <v>30</v>
      </c>
      <c r="D16" s="4" t="s">
        <v>16</v>
      </c>
      <c r="E16" s="4">
        <v>597</v>
      </c>
      <c r="F16" s="2">
        <v>0</v>
      </c>
      <c r="G16" s="5">
        <f t="shared" si="0"/>
        <v>0</v>
      </c>
    </row>
    <row r="17" spans="1:7">
      <c r="A17" s="3" t="s">
        <v>9</v>
      </c>
      <c r="B17" s="3" t="s">
        <v>14</v>
      </c>
      <c r="C17" s="3" t="s">
        <v>34</v>
      </c>
      <c r="D17" s="4" t="s">
        <v>16</v>
      </c>
      <c r="E17" s="4">
        <v>597</v>
      </c>
      <c r="F17" s="2">
        <v>0</v>
      </c>
      <c r="G17" s="5">
        <f t="shared" si="0"/>
        <v>0</v>
      </c>
    </row>
    <row r="18" spans="1:7">
      <c r="A18" s="3" t="s">
        <v>10</v>
      </c>
      <c r="B18" s="3" t="s">
        <v>45</v>
      </c>
      <c r="C18" s="3" t="s">
        <v>21</v>
      </c>
      <c r="D18" s="4" t="s">
        <v>41</v>
      </c>
      <c r="E18" s="4">
        <v>24.57</v>
      </c>
      <c r="F18" s="2">
        <v>0</v>
      </c>
      <c r="G18" s="5">
        <f t="shared" si="0"/>
        <v>0</v>
      </c>
    </row>
    <row r="19" spans="1:7" ht="20.25">
      <c r="A19" s="10" t="s">
        <v>44</v>
      </c>
      <c r="B19" s="10"/>
      <c r="C19" s="10"/>
      <c r="D19" s="10"/>
      <c r="E19" s="10"/>
      <c r="F19" s="10"/>
      <c r="G19" s="1">
        <f>SUM(G9:G18,G6:G7)</f>
        <v>0</v>
      </c>
    </row>
  </sheetData>
  <sheetProtection password="CD6D" sheet="1" objects="1" scenarios="1"/>
  <mergeCells count="5">
    <mergeCell ref="A2:G2"/>
    <mergeCell ref="C5:G5"/>
    <mergeCell ref="C8:G8"/>
    <mergeCell ref="A1:G1"/>
    <mergeCell ref="A19:F19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Marcin Szemraj</cp:lastModifiedBy>
  <dcterms:created xsi:type="dcterms:W3CDTF">2020-04-07T14:37:33Z</dcterms:created>
  <dcterms:modified xsi:type="dcterms:W3CDTF">2020-04-08T14:20:37Z</dcterms:modified>
</cp:coreProperties>
</file>