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3\grobla boczna\"/>
    </mc:Choice>
  </mc:AlternateContent>
  <xr:revisionPtr revIDLastSave="0" documentId="13_ncr:1_{B52E9476-6B8B-40AE-850D-6A5D6D97213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Kosztorys ofertowy" sheetId="2" r:id="rId1"/>
  </sheets>
  <calcPr calcId="181029"/>
</workbook>
</file>

<file path=xl/calcChain.xml><?xml version="1.0" encoding="utf-8"?>
<calcChain xmlns="http://schemas.openxmlformats.org/spreadsheetml/2006/main">
  <c r="H17" i="2" l="1"/>
  <c r="H7" i="2"/>
  <c r="H8" i="2"/>
  <c r="H9" i="2"/>
  <c r="H10" i="2"/>
  <c r="H11" i="2"/>
  <c r="H12" i="2"/>
  <c r="H13" i="2"/>
  <c r="H14" i="2"/>
  <c r="H15" i="2"/>
  <c r="H16" i="2"/>
</calcChain>
</file>

<file path=xl/sharedStrings.xml><?xml version="1.0" encoding="utf-8"?>
<sst xmlns="http://schemas.openxmlformats.org/spreadsheetml/2006/main" count="57" uniqueCount="40">
  <si>
    <t>Jednostka</t>
  </si>
  <si>
    <t>Warstwa wiążąca z  betonu asfaltowego 0/16mm grubość średnio 4cm o zwiększonej odpornośći na deformacje trwałe</t>
  </si>
  <si>
    <t>D.03.02.01</t>
  </si>
  <si>
    <t>Warstwa ścieralna z betonu asfaltowego 0/12,8mm grubość 4cm o zwiększonej odporności na deformacje trwałe</t>
  </si>
  <si>
    <t>Warstwa profilująca beton asfaltowy 0/16mm grubość wasrstwy średnio 4 cm</t>
  </si>
  <si>
    <t>Wartość [PLN]</t>
  </si>
  <si>
    <t>Pobocza obustronne z kruszywa łamanego 0/31,5mm stabilizowanego mechanicznie - Analogia</t>
  </si>
  <si>
    <t>1.5</t>
  </si>
  <si>
    <t>Mechaniczne czyszczenie i skropienie nawierzchni drogowej nieulepszonej</t>
  </si>
  <si>
    <t>1</t>
  </si>
  <si>
    <t>1.1</t>
  </si>
  <si>
    <t>Ilość</t>
  </si>
  <si>
    <t>D.05.03.05</t>
  </si>
  <si>
    <t>1.7</t>
  </si>
  <si>
    <t>m2</t>
  </si>
  <si>
    <t>1.9</t>
  </si>
  <si>
    <t>1.3</t>
  </si>
  <si>
    <t>Lp.</t>
  </si>
  <si>
    <t>Mechaniczne czyszczenie nawierzchni drogowej ulepszonej (bitum)</t>
  </si>
  <si>
    <t>D.04.01.01</t>
  </si>
  <si>
    <t>NAWIERZCHNIA BITUMICZNA KM 0+000,00 - 0+275 -  275,00 MB (szerokość jezdni zmienna 10,00 - 3,00 m) - GROBLA</t>
  </si>
  <si>
    <t>Mechaniczne profilowanie i zagęszenie podłoża pod warstwy konstrukcyjne nawierzchni w gr.kat.I-IV</t>
  </si>
  <si>
    <t>Nr Spec. Technicz.</t>
  </si>
  <si>
    <t>szt</t>
  </si>
  <si>
    <t>Regulacja pionowa studzienek dla urządzeń podziemnych, zawory wodociągowe i gazowe</t>
  </si>
  <si>
    <t>Regulacja pionowa studzienek dla urządzeń podziemnych, włazy kanałowe - KS</t>
  </si>
  <si>
    <t>1.10</t>
  </si>
  <si>
    <t>1.4</t>
  </si>
  <si>
    <t>Wyszczególnienie Elementów Rozliczeniowych</t>
  </si>
  <si>
    <t>1.2</t>
  </si>
  <si>
    <t>Cena Jedn.</t>
  </si>
  <si>
    <t>D.04.04.02</t>
  </si>
  <si>
    <t>D.04.03.01</t>
  </si>
  <si>
    <t>1.8</t>
  </si>
  <si>
    <t>m3</t>
  </si>
  <si>
    <t>1.6</t>
  </si>
  <si>
    <t/>
  </si>
  <si>
    <t>KOSZTORYS OFERTOWY</t>
  </si>
  <si>
    <t>RAZEM NETTO:</t>
  </si>
  <si>
    <t>Remont ul. Grobla w Żywcu w km 0+000 - 0+275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</si>
</sst>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b/>
      <i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64" fontId="0" fillId="0" borderId="1" xfId="0" applyNumberFormat="1" applyBorder="1" applyAlignment="1">
      <alignment horizontal="center" vertical="center" wrapText="1"/>
    </xf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2:H19"/>
  <sheetViews>
    <sheetView tabSelected="1" workbookViewId="0">
      <selection activeCell="G25" sqref="G25"/>
    </sheetView>
  </sheetViews>
  <sheetFormatPr defaultRowHeight="12.75" x14ac:dyDescent="0.2"/>
  <cols>
    <col min="2" max="2" width="7.140625" customWidth="1"/>
    <col min="3" max="3" width="11.42578125" customWidth="1"/>
    <col min="4" max="4" width="50" customWidth="1"/>
    <col min="5" max="6" width="11.42578125" customWidth="1"/>
    <col min="7" max="7" width="16.42578125" customWidth="1"/>
    <col min="8" max="8" width="30.5703125" customWidth="1"/>
  </cols>
  <sheetData>
    <row r="2" spans="2:8" ht="15" x14ac:dyDescent="0.2">
      <c r="B2" s="5" t="s">
        <v>37</v>
      </c>
      <c r="C2" s="5"/>
      <c r="D2" s="5"/>
      <c r="E2" s="5"/>
      <c r="F2" s="5"/>
      <c r="G2" s="5"/>
      <c r="H2" s="5"/>
    </row>
    <row r="3" spans="2:8" ht="15" x14ac:dyDescent="0.2">
      <c r="B3" s="5" t="s">
        <v>39</v>
      </c>
      <c r="C3" s="18"/>
      <c r="D3" s="18"/>
      <c r="E3" s="18"/>
      <c r="F3" s="18"/>
      <c r="G3" s="18"/>
      <c r="H3" s="18"/>
    </row>
    <row r="4" spans="2:8" ht="34.700000000000003" customHeight="1" x14ac:dyDescent="0.2">
      <c r="B4" s="1" t="s">
        <v>17</v>
      </c>
      <c r="C4" s="1" t="s">
        <v>22</v>
      </c>
      <c r="D4" s="1" t="s">
        <v>28</v>
      </c>
      <c r="E4" s="1" t="s">
        <v>0</v>
      </c>
      <c r="F4" s="1" t="s">
        <v>11</v>
      </c>
      <c r="G4" s="1" t="s">
        <v>30</v>
      </c>
      <c r="H4" s="1" t="s">
        <v>5</v>
      </c>
    </row>
    <row r="5" spans="2:8" ht="15.4" customHeight="1" x14ac:dyDescent="0.2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</row>
    <row r="6" spans="2:8" x14ac:dyDescent="0.2">
      <c r="B6" s="2" t="s">
        <v>9</v>
      </c>
      <c r="C6" s="2" t="s">
        <v>36</v>
      </c>
      <c r="D6" s="19" t="s">
        <v>20</v>
      </c>
      <c r="E6" s="20" t="s">
        <v>36</v>
      </c>
      <c r="F6" s="20" t="s">
        <v>36</v>
      </c>
      <c r="G6" s="20" t="s">
        <v>36</v>
      </c>
      <c r="H6" s="20" t="s">
        <v>36</v>
      </c>
    </row>
    <row r="7" spans="2:8" ht="25.5" x14ac:dyDescent="0.2">
      <c r="B7" s="2" t="s">
        <v>10</v>
      </c>
      <c r="C7" s="2" t="s">
        <v>2</v>
      </c>
      <c r="D7" s="2" t="s">
        <v>25</v>
      </c>
      <c r="E7" s="1" t="s">
        <v>23</v>
      </c>
      <c r="F7" s="1">
        <v>8</v>
      </c>
      <c r="G7" s="4">
        <v>0</v>
      </c>
      <c r="H7" s="3">
        <f t="shared" ref="H7:H16" si="0">F7*G7</f>
        <v>0</v>
      </c>
    </row>
    <row r="8" spans="2:8" ht="25.5" x14ac:dyDescent="0.2">
      <c r="B8" s="2" t="s">
        <v>29</v>
      </c>
      <c r="C8" s="2" t="s">
        <v>2</v>
      </c>
      <c r="D8" s="2" t="s">
        <v>24</v>
      </c>
      <c r="E8" s="1" t="s">
        <v>23</v>
      </c>
      <c r="F8" s="1">
        <v>4</v>
      </c>
      <c r="G8" s="4">
        <v>0</v>
      </c>
      <c r="H8" s="3">
        <f t="shared" si="0"/>
        <v>0</v>
      </c>
    </row>
    <row r="9" spans="2:8" ht="25.5" x14ac:dyDescent="0.2">
      <c r="B9" s="2" t="s">
        <v>16</v>
      </c>
      <c r="C9" s="2" t="s">
        <v>19</v>
      </c>
      <c r="D9" s="2" t="s">
        <v>21</v>
      </c>
      <c r="E9" s="1" t="s">
        <v>14</v>
      </c>
      <c r="F9" s="1">
        <v>1144</v>
      </c>
      <c r="G9" s="4">
        <v>0</v>
      </c>
      <c r="H9" s="3">
        <f t="shared" si="0"/>
        <v>0</v>
      </c>
    </row>
    <row r="10" spans="2:8" ht="25.5" x14ac:dyDescent="0.2">
      <c r="B10" s="2" t="s">
        <v>27</v>
      </c>
      <c r="C10" s="2" t="s">
        <v>32</v>
      </c>
      <c r="D10" s="2" t="s">
        <v>8</v>
      </c>
      <c r="E10" s="1" t="s">
        <v>14</v>
      </c>
      <c r="F10" s="1">
        <v>869</v>
      </c>
      <c r="G10" s="4">
        <v>0</v>
      </c>
      <c r="H10" s="3">
        <f t="shared" si="0"/>
        <v>0</v>
      </c>
    </row>
    <row r="11" spans="2:8" ht="25.5" x14ac:dyDescent="0.2">
      <c r="B11" s="2" t="s">
        <v>7</v>
      </c>
      <c r="C11" s="2" t="s">
        <v>12</v>
      </c>
      <c r="D11" s="2" t="s">
        <v>4</v>
      </c>
      <c r="E11" s="1" t="s">
        <v>14</v>
      </c>
      <c r="F11" s="1">
        <v>869</v>
      </c>
      <c r="G11" s="4">
        <v>0</v>
      </c>
      <c r="H11" s="3">
        <f t="shared" si="0"/>
        <v>0</v>
      </c>
    </row>
    <row r="12" spans="2:8" ht="25.5" x14ac:dyDescent="0.2">
      <c r="B12" s="2" t="s">
        <v>35</v>
      </c>
      <c r="C12" s="2" t="s">
        <v>32</v>
      </c>
      <c r="D12" s="2" t="s">
        <v>18</v>
      </c>
      <c r="E12" s="1" t="s">
        <v>14</v>
      </c>
      <c r="F12" s="1">
        <v>869</v>
      </c>
      <c r="G12" s="4">
        <v>0</v>
      </c>
      <c r="H12" s="3">
        <f t="shared" si="0"/>
        <v>0</v>
      </c>
    </row>
    <row r="13" spans="2:8" ht="38.25" x14ac:dyDescent="0.2">
      <c r="B13" s="2" t="s">
        <v>13</v>
      </c>
      <c r="C13" s="2" t="s">
        <v>12</v>
      </c>
      <c r="D13" s="2" t="s">
        <v>1</v>
      </c>
      <c r="E13" s="1" t="s">
        <v>14</v>
      </c>
      <c r="F13" s="1">
        <v>869</v>
      </c>
      <c r="G13" s="4">
        <v>0</v>
      </c>
      <c r="H13" s="3">
        <f t="shared" si="0"/>
        <v>0</v>
      </c>
    </row>
    <row r="14" spans="2:8" ht="25.5" x14ac:dyDescent="0.2">
      <c r="B14" s="2" t="s">
        <v>33</v>
      </c>
      <c r="C14" s="2" t="s">
        <v>32</v>
      </c>
      <c r="D14" s="2" t="s">
        <v>18</v>
      </c>
      <c r="E14" s="1" t="s">
        <v>14</v>
      </c>
      <c r="F14" s="1">
        <v>869</v>
      </c>
      <c r="G14" s="4">
        <v>0</v>
      </c>
      <c r="H14" s="3">
        <f t="shared" si="0"/>
        <v>0</v>
      </c>
    </row>
    <row r="15" spans="2:8" ht="38.25" x14ac:dyDescent="0.2">
      <c r="B15" s="2" t="s">
        <v>15</v>
      </c>
      <c r="C15" s="2" t="s">
        <v>12</v>
      </c>
      <c r="D15" s="2" t="s">
        <v>3</v>
      </c>
      <c r="E15" s="1" t="s">
        <v>14</v>
      </c>
      <c r="F15" s="1">
        <v>869</v>
      </c>
      <c r="G15" s="4">
        <v>0</v>
      </c>
      <c r="H15" s="3">
        <f t="shared" si="0"/>
        <v>0</v>
      </c>
    </row>
    <row r="16" spans="2:8" ht="25.5" x14ac:dyDescent="0.2">
      <c r="B16" s="2" t="s">
        <v>26</v>
      </c>
      <c r="C16" s="2" t="s">
        <v>31</v>
      </c>
      <c r="D16" s="2" t="s">
        <v>6</v>
      </c>
      <c r="E16" s="1" t="s">
        <v>34</v>
      </c>
      <c r="F16" s="1">
        <v>27.5</v>
      </c>
      <c r="G16" s="4">
        <v>0</v>
      </c>
      <c r="H16" s="3">
        <f t="shared" si="0"/>
        <v>0</v>
      </c>
    </row>
    <row r="17" spans="2:8" x14ac:dyDescent="0.2">
      <c r="B17" s="6" t="s">
        <v>38</v>
      </c>
      <c r="C17" s="7"/>
      <c r="D17" s="7"/>
      <c r="E17" s="7"/>
      <c r="F17" s="7"/>
      <c r="G17" s="8"/>
      <c r="H17" s="15">
        <f>SUM(H7:H16)</f>
        <v>0</v>
      </c>
    </row>
    <row r="18" spans="2:8" x14ac:dyDescent="0.2">
      <c r="B18" s="9"/>
      <c r="C18" s="10"/>
      <c r="D18" s="10"/>
      <c r="E18" s="10"/>
      <c r="F18" s="10"/>
      <c r="G18" s="11"/>
      <c r="H18" s="16"/>
    </row>
    <row r="19" spans="2:8" x14ac:dyDescent="0.2">
      <c r="B19" s="12"/>
      <c r="C19" s="13"/>
      <c r="D19" s="13"/>
      <c r="E19" s="13"/>
      <c r="F19" s="13"/>
      <c r="G19" s="14"/>
      <c r="H19" s="17"/>
    </row>
  </sheetData>
  <sheetProtection algorithmName="SHA-512" hashValue="K6nxiydmIysUl4n46sdh3rHv5D0pHb7So6R93UR9aUwrw8avbSwxKiBN2Ln3fx8jMiUPYfibU0Fpcr/uLtp86g==" saltValue="4V2xxrgTJ/8rl5ilqAusdw==" spinCount="100000" sheet="1" objects="1" scenarios="1"/>
  <mergeCells count="5">
    <mergeCell ref="B2:H2"/>
    <mergeCell ref="B17:G19"/>
    <mergeCell ref="H17:H19"/>
    <mergeCell ref="B3:H3"/>
    <mergeCell ref="D6:H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2019-08-11T12:35:04Z</dcterms:created>
  <dcterms:modified xsi:type="dcterms:W3CDTF">2023-07-21T10:02:37Z</dcterms:modified>
</cp:coreProperties>
</file>