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cin_szemraj\Downloads\"/>
    </mc:Choice>
  </mc:AlternateContent>
  <xr:revisionPtr revIDLastSave="0" documentId="8_{0273529E-7DE5-4616-A688-8B1D9A7AA06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TAP II" sheetId="6" r:id="rId1"/>
  </sheets>
  <calcPr calcId="181029"/>
</workbook>
</file>

<file path=xl/calcChain.xml><?xml version="1.0" encoding="utf-8"?>
<calcChain xmlns="http://schemas.openxmlformats.org/spreadsheetml/2006/main">
  <c r="G17" i="6" l="1"/>
  <c r="G16" i="6"/>
  <c r="G15" i="6"/>
  <c r="G14" i="6"/>
  <c r="G13" i="6"/>
  <c r="G12" i="6"/>
  <c r="G11" i="6"/>
  <c r="G10" i="6"/>
  <c r="G9" i="6"/>
  <c r="G7" i="6" l="1"/>
  <c r="G6" i="6"/>
</calcChain>
</file>

<file path=xl/sharedStrings.xml><?xml version="1.0" encoding="utf-8"?>
<sst xmlns="http://schemas.openxmlformats.org/spreadsheetml/2006/main" count="64" uniqueCount="41">
  <si>
    <t>Jednostka</t>
  </si>
  <si>
    <t>D.03.02.01</t>
  </si>
  <si>
    <t>Wartość [PLN]</t>
  </si>
  <si>
    <t>5.2</t>
  </si>
  <si>
    <t>5</t>
  </si>
  <si>
    <t>Ilość</t>
  </si>
  <si>
    <t>6.2</t>
  </si>
  <si>
    <t>Regulacja pionowa studzienek dla urządzeń podziemnych, włazy kanałowe</t>
  </si>
  <si>
    <t>m2</t>
  </si>
  <si>
    <t>Lp.</t>
  </si>
  <si>
    <t>D.04.01.01</t>
  </si>
  <si>
    <t>6.6</t>
  </si>
  <si>
    <t>Wyrównanie istniejącej podbudowy tłuczniem, zagęszczenie mechaniczne - Pobocza obustronne (ANALOGIA)</t>
  </si>
  <si>
    <t>5.1</t>
  </si>
  <si>
    <t>Mechaniczne profilowanie i zagęszenie podłoża pod warstwy konstrukcyjne nawierzchni w gr.kat.I-IV</t>
  </si>
  <si>
    <t>Nr Spec. Technicz.</t>
  </si>
  <si>
    <t>szt</t>
  </si>
  <si>
    <t>6.5</t>
  </si>
  <si>
    <t>Regulacja pionowa studzienek dla urządzeń podziemnych, zawory wodociągowe i gazowe</t>
  </si>
  <si>
    <t>Wyszczególnienie Elementów Rozliczeniowych</t>
  </si>
  <si>
    <t>6</t>
  </si>
  <si>
    <t>Cena Jedn.</t>
  </si>
  <si>
    <t>D.04.04.02</t>
  </si>
  <si>
    <t>m3</t>
  </si>
  <si>
    <t/>
  </si>
  <si>
    <t>KOSZTORYS OFERTOWY</t>
  </si>
  <si>
    <t>ŁĄCZNIE NETTO:</t>
  </si>
  <si>
    <t>Remont ulicy Browarnej bocznej w Żywcu</t>
  </si>
  <si>
    <t>ROBOTY PRZYGOTOWAWCZE</t>
  </si>
  <si>
    <t>ROBOTY NAWIERZCHNIOWE - KM 0+000,00 - 0+113,00 -  113,00 MB (szerokość 3,00 m)</t>
  </si>
  <si>
    <t>6.7</t>
  </si>
  <si>
    <t>6.8</t>
  </si>
  <si>
    <t>6.9</t>
  </si>
  <si>
    <t>6.10</t>
  </si>
  <si>
    <t>6.11</t>
  </si>
  <si>
    <t>D.04.03.01</t>
  </si>
  <si>
    <t>Oczyszczenie i skropienie nawierzchni</t>
  </si>
  <si>
    <t>D.05.03.05</t>
  </si>
  <si>
    <t>Warstwa profilująca beton asfaltowy 0/16 grubość warstwy 4 cm</t>
  </si>
  <si>
    <t>Warstwa wiąząca beton asfaltowy 0/16 o zwiększonej odporności na deformacje trwałe-grubość warstwy 4 cm</t>
  </si>
  <si>
    <t>Warstwa ścieralna z BA 0/12,8 o zwiększonej odpornośći na deformacje trwałe - grubość warstwy 4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</si>
</sst>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zł&quot;"/>
    <numFmt numFmtId="165" formatCode="0.000"/>
  </numFmts>
  <fonts count="8"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1"/>
      <color rgb="FF9C6500"/>
      <name val="Czcionka tekstu podstawowego"/>
      <family val="2"/>
      <charset val="238"/>
    </font>
    <font>
      <sz val="16"/>
      <color indexed="8"/>
      <name val="Arial"/>
      <family val="2"/>
    </font>
    <font>
      <sz val="12"/>
      <color indexed="8"/>
      <name val="Arial"/>
      <family val="2"/>
    </font>
    <font>
      <sz val="14"/>
      <color indexed="8"/>
      <name val="Arial"/>
      <family val="2"/>
    </font>
    <font>
      <sz val="10"/>
      <name val="Czcionka tekstu podstawowego"/>
      <family val="2"/>
      <charset val="238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12">
    <xf numFmtId="0" fontId="0" fillId="0" borderId="0" xfId="0"/>
    <xf numFmtId="164" fontId="4" fillId="0" borderId="0" xfId="0" applyNumberFormat="1" applyFont="1" applyAlignment="1">
      <alignment horizontal="center" vertical="center"/>
    </xf>
    <xf numFmtId="164" fontId="6" fillId="2" borderId="1" xfId="1" applyNumberFormat="1" applyFont="1" applyBorder="1" applyAlignment="1" applyProtection="1">
      <alignment horizontal="center" vertical="center" wrapText="1"/>
      <protection locked="0"/>
    </xf>
    <xf numFmtId="164" fontId="0" fillId="3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 vertical="top" wrapText="1"/>
    </xf>
    <xf numFmtId="0" fontId="0" fillId="3" borderId="1" xfId="0" applyFill="1" applyBorder="1" applyAlignment="1">
      <alignment horizontal="center" vertical="center" wrapText="1"/>
    </xf>
    <xf numFmtId="165" fontId="0" fillId="3" borderId="1" xfId="0" applyNumberForma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right" vertical="center"/>
    </xf>
    <xf numFmtId="0" fontId="1" fillId="3" borderId="1" xfId="0" applyFont="1" applyFill="1" applyBorder="1" applyAlignment="1">
      <alignment horizontal="left" vertical="top" wrapText="1"/>
    </xf>
    <xf numFmtId="0" fontId="0" fillId="3" borderId="1" xfId="0" applyFill="1" applyBorder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</cellXfs>
  <cellStyles count="2">
    <cellStyle name="Neutralny" xfId="1" builtinId="28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G17"/>
  <sheetViews>
    <sheetView tabSelected="1" workbookViewId="0">
      <selection activeCell="F22" sqref="F22"/>
    </sheetView>
  </sheetViews>
  <sheetFormatPr defaultRowHeight="12.75"/>
  <cols>
    <col min="1" max="1" width="7.140625" customWidth="1"/>
    <col min="2" max="2" width="11.42578125" customWidth="1"/>
    <col min="3" max="3" width="73.140625" customWidth="1"/>
    <col min="4" max="5" width="11.42578125" customWidth="1"/>
    <col min="6" max="6" width="14.5703125" customWidth="1"/>
    <col min="7" max="7" width="20" customWidth="1"/>
  </cols>
  <sheetData>
    <row r="1" spans="1:7" ht="35.1" customHeight="1">
      <c r="A1" s="10" t="s">
        <v>25</v>
      </c>
      <c r="B1" s="10"/>
      <c r="C1" s="10"/>
      <c r="D1" s="10"/>
      <c r="E1" s="10"/>
      <c r="F1" s="10"/>
      <c r="G1" s="10"/>
    </row>
    <row r="2" spans="1:7" ht="35.1" customHeight="1">
      <c r="A2" s="10" t="s">
        <v>27</v>
      </c>
      <c r="B2" s="11"/>
      <c r="C2" s="11"/>
      <c r="D2" s="11"/>
      <c r="E2" s="11"/>
      <c r="F2" s="11"/>
      <c r="G2" s="11"/>
    </row>
    <row r="3" spans="1:7" ht="34.700000000000003" customHeight="1">
      <c r="A3" s="5" t="s">
        <v>9</v>
      </c>
      <c r="B3" s="5" t="s">
        <v>15</v>
      </c>
      <c r="C3" s="5" t="s">
        <v>19</v>
      </c>
      <c r="D3" s="5" t="s">
        <v>0</v>
      </c>
      <c r="E3" s="5" t="s">
        <v>5</v>
      </c>
      <c r="F3" s="5" t="s">
        <v>21</v>
      </c>
      <c r="G3" s="5" t="s">
        <v>2</v>
      </c>
    </row>
    <row r="4" spans="1:7" ht="15.4" customHeight="1">
      <c r="A4" s="5">
        <v>1</v>
      </c>
      <c r="B4" s="5">
        <v>2</v>
      </c>
      <c r="C4" s="5">
        <v>3</v>
      </c>
      <c r="D4" s="5">
        <v>4</v>
      </c>
      <c r="E4" s="5">
        <v>5</v>
      </c>
      <c r="F4" s="5">
        <v>6</v>
      </c>
      <c r="G4" s="5">
        <v>7</v>
      </c>
    </row>
    <row r="5" spans="1:7">
      <c r="A5" s="4" t="s">
        <v>4</v>
      </c>
      <c r="B5" s="4" t="s">
        <v>24</v>
      </c>
      <c r="C5" s="8" t="s">
        <v>28</v>
      </c>
      <c r="D5" s="9" t="s">
        <v>24</v>
      </c>
      <c r="E5" s="9" t="s">
        <v>24</v>
      </c>
      <c r="F5" s="9" t="s">
        <v>24</v>
      </c>
      <c r="G5" s="9" t="s">
        <v>24</v>
      </c>
    </row>
    <row r="6" spans="1:7">
      <c r="A6" s="4" t="s">
        <v>13</v>
      </c>
      <c r="B6" s="4" t="s">
        <v>1</v>
      </c>
      <c r="C6" s="4" t="s">
        <v>7</v>
      </c>
      <c r="D6" s="5" t="s">
        <v>16</v>
      </c>
      <c r="E6" s="6">
        <v>1</v>
      </c>
      <c r="F6" s="2">
        <v>0</v>
      </c>
      <c r="G6" s="3">
        <f>ROUND(E6*F6,2)</f>
        <v>0</v>
      </c>
    </row>
    <row r="7" spans="1:7" ht="25.5">
      <c r="A7" s="4" t="s">
        <v>3</v>
      </c>
      <c r="B7" s="4" t="s">
        <v>1</v>
      </c>
      <c r="C7" s="4" t="s">
        <v>18</v>
      </c>
      <c r="D7" s="5" t="s">
        <v>16</v>
      </c>
      <c r="E7" s="6">
        <v>1</v>
      </c>
      <c r="F7" s="2">
        <v>0</v>
      </c>
      <c r="G7" s="3">
        <f t="shared" ref="G7" si="0">ROUND(E7*F7,2)</f>
        <v>0</v>
      </c>
    </row>
    <row r="8" spans="1:7">
      <c r="A8" s="4" t="s">
        <v>20</v>
      </c>
      <c r="B8" s="4" t="s">
        <v>24</v>
      </c>
      <c r="C8" s="8" t="s">
        <v>29</v>
      </c>
      <c r="D8" s="9" t="s">
        <v>24</v>
      </c>
      <c r="E8" s="9" t="s">
        <v>24</v>
      </c>
      <c r="F8" s="9" t="s">
        <v>24</v>
      </c>
      <c r="G8" s="9" t="s">
        <v>24</v>
      </c>
    </row>
    <row r="9" spans="1:7" ht="25.5">
      <c r="A9" s="4" t="s">
        <v>6</v>
      </c>
      <c r="B9" s="4" t="s">
        <v>10</v>
      </c>
      <c r="C9" s="4" t="s">
        <v>14</v>
      </c>
      <c r="D9" s="5" t="s">
        <v>8</v>
      </c>
      <c r="E9" s="6">
        <v>476</v>
      </c>
      <c r="F9" s="2">
        <v>0</v>
      </c>
      <c r="G9" s="3">
        <f t="shared" ref="G9:G16" si="1">ROUND(E9*F9,2)</f>
        <v>0</v>
      </c>
    </row>
    <row r="10" spans="1:7">
      <c r="A10" s="4" t="s">
        <v>17</v>
      </c>
      <c r="B10" s="4" t="s">
        <v>35</v>
      </c>
      <c r="C10" s="4" t="s">
        <v>36</v>
      </c>
      <c r="D10" s="5" t="s">
        <v>8</v>
      </c>
      <c r="E10" s="6">
        <v>363</v>
      </c>
      <c r="F10" s="2">
        <v>0</v>
      </c>
      <c r="G10" s="3">
        <f t="shared" si="1"/>
        <v>0</v>
      </c>
    </row>
    <row r="11" spans="1:7">
      <c r="A11" s="4" t="s">
        <v>11</v>
      </c>
      <c r="B11" s="4" t="s">
        <v>37</v>
      </c>
      <c r="C11" s="4" t="s">
        <v>38</v>
      </c>
      <c r="D11" s="5" t="s">
        <v>8</v>
      </c>
      <c r="E11" s="6">
        <v>363</v>
      </c>
      <c r="F11" s="2">
        <v>0</v>
      </c>
      <c r="G11" s="3">
        <f t="shared" si="1"/>
        <v>0</v>
      </c>
    </row>
    <row r="12" spans="1:7">
      <c r="A12" s="4" t="s">
        <v>30</v>
      </c>
      <c r="B12" s="4" t="s">
        <v>35</v>
      </c>
      <c r="C12" s="4" t="s">
        <v>36</v>
      </c>
      <c r="D12" s="5" t="s">
        <v>8</v>
      </c>
      <c r="E12" s="6">
        <v>363</v>
      </c>
      <c r="F12" s="2">
        <v>0</v>
      </c>
      <c r="G12" s="3">
        <f t="shared" si="1"/>
        <v>0</v>
      </c>
    </row>
    <row r="13" spans="1:7" ht="25.5">
      <c r="A13" s="4" t="s">
        <v>31</v>
      </c>
      <c r="B13" s="4" t="s">
        <v>37</v>
      </c>
      <c r="C13" s="4" t="s">
        <v>39</v>
      </c>
      <c r="D13" s="5" t="s">
        <v>8</v>
      </c>
      <c r="E13" s="6">
        <v>363</v>
      </c>
      <c r="F13" s="2">
        <v>0</v>
      </c>
      <c r="G13" s="3">
        <f t="shared" si="1"/>
        <v>0</v>
      </c>
    </row>
    <row r="14" spans="1:7">
      <c r="A14" s="4" t="s">
        <v>32</v>
      </c>
      <c r="B14" s="4" t="s">
        <v>35</v>
      </c>
      <c r="C14" s="4" t="s">
        <v>36</v>
      </c>
      <c r="D14" s="5" t="s">
        <v>8</v>
      </c>
      <c r="E14" s="6">
        <v>363</v>
      </c>
      <c r="F14" s="2">
        <v>0</v>
      </c>
      <c r="G14" s="3">
        <f t="shared" si="1"/>
        <v>0</v>
      </c>
    </row>
    <row r="15" spans="1:7" ht="25.5">
      <c r="A15" s="4" t="s">
        <v>33</v>
      </c>
      <c r="B15" s="4" t="s">
        <v>37</v>
      </c>
      <c r="C15" s="4" t="s">
        <v>40</v>
      </c>
      <c r="D15" s="5" t="s">
        <v>8</v>
      </c>
      <c r="E15" s="6">
        <v>363</v>
      </c>
      <c r="F15" s="2">
        <v>0</v>
      </c>
      <c r="G15" s="3">
        <f t="shared" si="1"/>
        <v>0</v>
      </c>
    </row>
    <row r="16" spans="1:7" ht="25.5">
      <c r="A16" s="4" t="s">
        <v>34</v>
      </c>
      <c r="B16" s="4" t="s">
        <v>22</v>
      </c>
      <c r="C16" s="4" t="s">
        <v>12</v>
      </c>
      <c r="D16" s="5" t="s">
        <v>23</v>
      </c>
      <c r="E16" s="6">
        <v>11.3</v>
      </c>
      <c r="F16" s="2">
        <v>0</v>
      </c>
      <c r="G16" s="3">
        <f t="shared" si="1"/>
        <v>0</v>
      </c>
    </row>
    <row r="17" spans="1:7" ht="20.25">
      <c r="A17" s="7" t="s">
        <v>26</v>
      </c>
      <c r="B17" s="7"/>
      <c r="C17" s="7"/>
      <c r="D17" s="7"/>
      <c r="E17" s="7"/>
      <c r="F17" s="7"/>
      <c r="G17" s="1">
        <f>SUM(G9:G16,G5:G7)</f>
        <v>0</v>
      </c>
    </row>
  </sheetData>
  <sheetProtection algorithmName="SHA-512" hashValue="RcRQvwnyNcq6ZIlSfQgkzrYxcThLWyO5wGgOqFFqQNT9adACVNsgeSg0QS9dCY1nbVl8nWj2xg/kv/50ive3Ow==" saltValue="njY7OgTql9jbSj5cMrxjhw==" spinCount="100000" sheet="1" objects="1" scenarios="1"/>
  <mergeCells count="5">
    <mergeCell ref="A17:F17"/>
    <mergeCell ref="C5:G5"/>
    <mergeCell ref="C8:G8"/>
    <mergeCell ref="A1:G1"/>
    <mergeCell ref="A2:G2"/>
  </mergeCells>
  <phoneticPr fontId="7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ETAP II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Szemraj</dc:creator>
  <cp:lastModifiedBy>Marcin Szemraj</cp:lastModifiedBy>
  <dcterms:created xsi:type="dcterms:W3CDTF">2020-04-08T16:31:37Z</dcterms:created>
  <dcterms:modified xsi:type="dcterms:W3CDTF">2024-04-23T06:19:32Z</dcterms:modified>
</cp:coreProperties>
</file>