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nta_toczek\Desktop\Bieżące utrzymanie 2025 rok\BIP\"/>
    </mc:Choice>
  </mc:AlternateContent>
  <xr:revisionPtr revIDLastSave="0" documentId="8_{DE418F11-7ACC-4F6F-BD7B-6D594DC8EA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OWY" sheetId="7" r:id="rId1"/>
  </sheets>
  <definedNames>
    <definedName name="_xlnm.Print_Area" localSheetId="0">OFERTOWY!$B$1:$J$166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5" i="7" l="1"/>
  <c r="J114" i="7"/>
  <c r="J153" i="7"/>
  <c r="J152" i="7"/>
  <c r="J149" i="7"/>
  <c r="J150" i="7"/>
  <c r="J151" i="7"/>
  <c r="J154" i="7"/>
  <c r="J148" i="7"/>
  <c r="J9" i="7"/>
  <c r="J10" i="7"/>
  <c r="J19" i="7"/>
  <c r="J20" i="7"/>
  <c r="J21" i="7"/>
  <c r="J22" i="7"/>
  <c r="J25" i="7"/>
  <c r="J26" i="7"/>
  <c r="J27" i="7"/>
  <c r="J28" i="7"/>
  <c r="J29" i="7"/>
  <c r="J34" i="7"/>
  <c r="J35" i="7"/>
  <c r="J36" i="7"/>
  <c r="J41" i="7"/>
  <c r="J42" i="7"/>
  <c r="J46" i="7"/>
  <c r="J47" i="7"/>
  <c r="J50" i="7"/>
  <c r="J53" i="7"/>
  <c r="J56" i="7"/>
  <c r="J59" i="7"/>
  <c r="J64" i="7"/>
  <c r="J66" i="7"/>
  <c r="J67" i="7"/>
  <c r="J68" i="7"/>
  <c r="J69" i="7"/>
  <c r="J70" i="7"/>
  <c r="J71" i="7"/>
  <c r="J72" i="7"/>
  <c r="J73" i="7"/>
  <c r="J75" i="7"/>
  <c r="J76" i="7"/>
  <c r="J79" i="7"/>
  <c r="J80" i="7"/>
  <c r="J84" i="7"/>
  <c r="J85" i="7"/>
  <c r="J86" i="7"/>
  <c r="J87" i="7"/>
  <c r="J88" i="7"/>
  <c r="J91" i="7"/>
  <c r="J92" i="7"/>
  <c r="J95" i="7"/>
  <c r="J96" i="7"/>
  <c r="J97" i="7"/>
  <c r="J101" i="7"/>
  <c r="J102" i="7"/>
  <c r="J103" i="7"/>
  <c r="J104" i="7"/>
  <c r="J107" i="7"/>
  <c r="J108" i="7"/>
  <c r="J109" i="7"/>
  <c r="J110" i="7"/>
  <c r="J116" i="7"/>
  <c r="J119" i="7"/>
  <c r="J121" i="7"/>
  <c r="J125" i="7"/>
  <c r="J126" i="7"/>
  <c r="J127" i="7"/>
  <c r="J128" i="7"/>
  <c r="J129" i="7"/>
  <c r="J130" i="7"/>
  <c r="J136" i="7"/>
  <c r="J137" i="7"/>
  <c r="J138" i="7"/>
  <c r="J139" i="7"/>
  <c r="J140" i="7"/>
  <c r="J141" i="7"/>
  <c r="J142" i="7"/>
  <c r="J143" i="7"/>
  <c r="J144" i="7"/>
  <c r="J155" i="7"/>
  <c r="J157" i="7"/>
  <c r="J160" i="7"/>
  <c r="J162" i="7"/>
  <c r="J163" i="7"/>
  <c r="J164" i="7"/>
  <c r="J165" i="7" l="1"/>
</calcChain>
</file>

<file path=xl/sharedStrings.xml><?xml version="1.0" encoding="utf-8"?>
<sst xmlns="http://schemas.openxmlformats.org/spreadsheetml/2006/main" count="285" uniqueCount="200">
  <si>
    <t>Lp.</t>
  </si>
  <si>
    <t>Demontaż słupka (usunięcie słupka wraz z betonem i wywozem)</t>
  </si>
  <si>
    <t>Znaki F-x uzupełniające</t>
  </si>
  <si>
    <t>Rozbiórki wraz z wywozem gruzu z utylizacją:</t>
  </si>
  <si>
    <t>Ułożenie:</t>
  </si>
  <si>
    <t>Betonowanie wyrwanych słupków</t>
  </si>
  <si>
    <t>Wyszczególnienie robót</t>
  </si>
  <si>
    <t>Jednostka obmiaru</t>
  </si>
  <si>
    <t>Ilość jednostek</t>
  </si>
  <si>
    <t>Cena za jednostkę</t>
  </si>
  <si>
    <t>Uwaga:</t>
  </si>
  <si>
    <t>Remont cząstkowy nawierzchni rozliczany będzie w następujący sposób:</t>
  </si>
  <si>
    <t>powierzchnia od 2 do 15 m2 - 80% ceny</t>
  </si>
  <si>
    <t>Regulacja pionowa studni:</t>
  </si>
  <si>
    <t>kanalizacji sanitarnej</t>
  </si>
  <si>
    <t>kanalizacji deszczowej</t>
  </si>
  <si>
    <t>wpustów ulicznych</t>
  </si>
  <si>
    <t>urządzen wodociągowych</t>
  </si>
  <si>
    <t>Rury PVC fi 315 Sn8 lite</t>
  </si>
  <si>
    <t>Rury PVC fi 250 Sn8 lite</t>
  </si>
  <si>
    <t>Rury PVC fi 200 Sn8 lite</t>
  </si>
  <si>
    <t>z pierścieniem odciązającym</t>
  </si>
  <si>
    <t>bez pierścienia odciążającego</t>
  </si>
  <si>
    <t>Wymiana kratki wodościekowej</t>
  </si>
  <si>
    <t>Studnie ściekowe uliczne klasy D400</t>
  </si>
  <si>
    <t>Przepusty z rur betonowych fi 600</t>
  </si>
  <si>
    <t>Przepust z rur fi 600 z wykopem, fundamentem, obsypka i zasypaniem z zagęsczeniem wraz z wywozem nadmiaru gruntu wraz z utylizacją.</t>
  </si>
  <si>
    <t>chodniki z kostki</t>
  </si>
  <si>
    <t>chodniki z plytek betonowych</t>
  </si>
  <si>
    <t>0,35x0,35x0,05</t>
  </si>
  <si>
    <t>0,50x0,50x0,07</t>
  </si>
  <si>
    <t>ławy podkrawęznikowej</t>
  </si>
  <si>
    <t>krawężnika</t>
  </si>
  <si>
    <t>obrzeża</t>
  </si>
  <si>
    <t>nawierzchni do 20 cm grubości</t>
  </si>
  <si>
    <t>cięcie nawierzchni z oblaniem krawędzi:</t>
  </si>
  <si>
    <t>do 5 cm</t>
  </si>
  <si>
    <t>od 6 cm do 10 cm</t>
  </si>
  <si>
    <t>Wykopy w gruncie kat. IV</t>
  </si>
  <si>
    <t>Profilowanie i zagęszczenie podłoża</t>
  </si>
  <si>
    <t>Przełożenie:</t>
  </si>
  <si>
    <t>chodnika z kostki</t>
  </si>
  <si>
    <t>krawęznika ( w tym ława z oporem)</t>
  </si>
  <si>
    <t>obrzeża (w tym ława)</t>
  </si>
  <si>
    <t>krawęznika</t>
  </si>
  <si>
    <t>ława betonowa z oporem</t>
  </si>
  <si>
    <t>szerokość elementu 50cm</t>
  </si>
  <si>
    <t>szerokość elementu 30cm</t>
  </si>
  <si>
    <t>ścieku z elementów prefabrykowanych na podsypce piaskowo-cementowej wraz z ławą betonową</t>
  </si>
  <si>
    <t>klasa D400</t>
  </si>
  <si>
    <t>klasa B125</t>
  </si>
  <si>
    <t>klasa A15</t>
  </si>
  <si>
    <t>Oznakowanie poziome jezdni farbą chlorokauczukową (jednostka dotyczy rzeczywiście malowanej powierzchni)</t>
  </si>
  <si>
    <t>Demontaż zniszczonej tarczy znaku i tabliczki z odwozem na bazę</t>
  </si>
  <si>
    <t>Demontaż, odnowienie i ponowny montaż zniszczonych tarcz znaków lub tabliczek:</t>
  </si>
  <si>
    <t>ostrzegawczy  o boku 900 lub 750 mm</t>
  </si>
  <si>
    <t>zakazu, nakazu o śr 800 lub 600 mm</t>
  </si>
  <si>
    <t>informacyjny 600 x 600 mm</t>
  </si>
  <si>
    <t>tabliczki do 0,3 m2</t>
  </si>
  <si>
    <t>zakazu STOP B-20</t>
  </si>
  <si>
    <t>Poprawa słupka w terenie (prostowanie,malowanie)</t>
  </si>
  <si>
    <t>Montaż nowego odblaskowego znaku lub tablicy drogowej wykonanej z blachy ocynkowanej grubości 1,25 - 1,50mm (wzmocnionej przed zniszczeniem dwukrotnie gięta krawędź) wraz z kompletem uchwytów</t>
  </si>
  <si>
    <t>ostrzegawczy typ A trójkotny o boku 750mm (mały)</t>
  </si>
  <si>
    <t>ostrzegawczy typ A trójkotny o boku 900mm (średni)</t>
  </si>
  <si>
    <t>zakazu, nakazu B,C o śr 600 mm (mały)</t>
  </si>
  <si>
    <t>zakazu, nakazu B,C o śr 800 mm (średni)</t>
  </si>
  <si>
    <t>informacyjny typu D dł. Podstawy 600 mm (średni)</t>
  </si>
  <si>
    <t>zakazu STOP B-20, 800 mm (sredni)</t>
  </si>
  <si>
    <t>znaki przed przejazdami kolejowymi</t>
  </si>
  <si>
    <t>tablice drogowe o powierzchni powyżej 0,3 m2</t>
  </si>
  <si>
    <t>tabliczki do znaków o powierzchni do 0,3 m2</t>
  </si>
  <si>
    <t>Ustawienie oznakowania tymczasowego ostrzegawczego (na felgach), komplety do wielokrotnego wykorzystania</t>
  </si>
  <si>
    <t>Zamontowanie tarcz  znaków na barierach (zabezpieczanie imprez)</t>
  </si>
  <si>
    <t>Montaż lustra drogowego</t>
  </si>
  <si>
    <t>powierzchnia powyżej 15m2 - 70% ceny</t>
  </si>
  <si>
    <t>Remont cząstkowy nawierzchni:                            (cena 1 t wbudowanej mieszanki)</t>
  </si>
  <si>
    <t xml:space="preserve">masą bitumiczną na gorąco </t>
  </si>
  <si>
    <t>z recyklera</t>
  </si>
  <si>
    <t>1.1</t>
  </si>
  <si>
    <t>1.2</t>
  </si>
  <si>
    <t>2.1</t>
  </si>
  <si>
    <t>2.2</t>
  </si>
  <si>
    <t>2.3</t>
  </si>
  <si>
    <t>powierzchnia do 2 m2 - 100% ceny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</si>
  <si>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</si>
  <si>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</si>
  <si>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</si>
  <si>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</si>
  <si>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</si>
  <si>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</si>
  <si>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</si>
  <si>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</si>
  <si>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</si>
  <si>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</si>
  <si>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6.1</t>
  </si>
  <si>
    <t>6.2</t>
  </si>
  <si>
    <t>7.1</t>
  </si>
  <si>
    <t>7.2</t>
  </si>
  <si>
    <t>8.1</t>
  </si>
  <si>
    <t>8.2</t>
  </si>
  <si>
    <t>8.2.1</t>
  </si>
  <si>
    <t>8.2.2</t>
  </si>
  <si>
    <t>8.3</t>
  </si>
  <si>
    <t>8.4</t>
  </si>
  <si>
    <t>8.5</t>
  </si>
  <si>
    <t>8.6</t>
  </si>
  <si>
    <t>8.7</t>
  </si>
  <si>
    <t>8.8</t>
  </si>
  <si>
    <t>8.9</t>
  </si>
  <si>
    <t>8.9.1</t>
  </si>
  <si>
    <t>8.9.2</t>
  </si>
  <si>
    <t>9.1</t>
  </si>
  <si>
    <t>9.2</t>
  </si>
  <si>
    <t>10.1</t>
  </si>
  <si>
    <t>10.1.1</t>
  </si>
  <si>
    <t>10.1.2</t>
  </si>
  <si>
    <t>10.2</t>
  </si>
  <si>
    <t>10.3</t>
  </si>
  <si>
    <t>10.4</t>
  </si>
  <si>
    <t>11.1</t>
  </si>
  <si>
    <t>11.2</t>
  </si>
  <si>
    <t>11.3</t>
  </si>
  <si>
    <t>11.4</t>
  </si>
  <si>
    <t>11.5</t>
  </si>
  <si>
    <t>11.6</t>
  </si>
  <si>
    <t>11.6.1</t>
  </si>
  <si>
    <t>11.6.2</t>
  </si>
  <si>
    <t>11.6.3</t>
  </si>
  <si>
    <t>11.6.4</t>
  </si>
  <si>
    <r>
      <t>m</t>
    </r>
    <r>
      <rPr>
        <vertAlign val="superscript"/>
        <sz val="10"/>
        <rFont val="Arial"/>
        <family val="2"/>
        <charset val="238"/>
      </rPr>
      <t>3</t>
    </r>
  </si>
  <si>
    <t>t</t>
  </si>
  <si>
    <t>szt</t>
  </si>
  <si>
    <t>mb</t>
  </si>
  <si>
    <r>
      <t>m</t>
    </r>
    <r>
      <rPr>
        <vertAlign val="superscript"/>
        <sz val="10"/>
        <rFont val="Arial"/>
        <family val="2"/>
        <charset val="238"/>
      </rPr>
      <t>2</t>
    </r>
  </si>
  <si>
    <t>m2</t>
  </si>
  <si>
    <t>Kanalizacja deszczowa wraz z wykonaniem wykopu, ulożeniem i zagęszczeniem podsypki, obsypki i zasypki, zasypaniem przekopu i wywozem nadmiaru gruntu wraz z utylizacją.</t>
  </si>
  <si>
    <t>Studnie ściekowe wraz z wykopem, zasypaniem i zagęszczeniem oraz wywozem nadmiaru gruntu łącznie z utylizacją.</t>
  </si>
  <si>
    <t>Studnie rewizyjne z kregów betonowych Fi 1000 wraz z wykopem, zasypaniem i zagęszczeniem oraz wywozem nadmiaru gruntu łącznie z utylizacją.</t>
  </si>
  <si>
    <t>klasa C250</t>
  </si>
  <si>
    <t>Roboty ziemne z wywozem urobku i utylizacją:</t>
  </si>
  <si>
    <t>chodniki z plytek betonowych:</t>
  </si>
  <si>
    <t>frezowanie nawierzchni do 5cm grubośći</t>
  </si>
  <si>
    <t>elementów odwodnienia liniowego wraz z ławą betonową</t>
  </si>
  <si>
    <t>Wyrównanie - wzmocnienie istniejącej podbudowy:</t>
  </si>
  <si>
    <t>teletechnicznych</t>
  </si>
  <si>
    <t>tłuczniem</t>
  </si>
  <si>
    <t>pospółką</t>
  </si>
  <si>
    <t>destruktem (lub innym materiałem inwestora)</t>
  </si>
  <si>
    <t>Poprawa tarczy znaku lub tabliczki w terenie (prostowanie, dokręcenie uchwytów itp.)</t>
  </si>
  <si>
    <t>kpl</t>
  </si>
  <si>
    <t>elementów żelebtowych</t>
  </si>
  <si>
    <t>Wartość robót   netto</t>
  </si>
  <si>
    <t>2.4</t>
  </si>
  <si>
    <t>Razem (netto)</t>
  </si>
  <si>
    <t>korytko typu górskiego</t>
  </si>
  <si>
    <t>korytko typu kolejowego</t>
  </si>
  <si>
    <t>11.7</t>
  </si>
  <si>
    <t>11.7.1</t>
  </si>
  <si>
    <t>11.7.2</t>
  </si>
  <si>
    <t>11.7.3</t>
  </si>
  <si>
    <t>11.7.4</t>
  </si>
  <si>
    <t>nawierchni z płyt YOMB 100x75x12 typ cieżki, wraz z kołkowaniem, podsypką i wypełnieniem otworów grysem</t>
  </si>
  <si>
    <t>7.3</t>
  </si>
  <si>
    <t>Przepust z rur fi 1000 z wykopem, fundamentem, obsypka i zasypaniem z zagęsczeniem wraz z wywozem nadmiaru gruntu wraz z utylizacją.</t>
  </si>
  <si>
    <t>7.4</t>
  </si>
  <si>
    <t>Ścianki czołowe betonowe wraz z wykopem, zasypaniem i wywozem nadmiaru gruntu wraz z utylizacją. Przepust 600</t>
  </si>
  <si>
    <t>Ścianki czołowe betonowe wraz z wykopem, zasypaniem i wywozem nadmiaru gruntu wraz z utylizacją. Przepust 1000</t>
  </si>
  <si>
    <t>betonem asfalt. z oczyszczeniem i skropieniem</t>
  </si>
  <si>
    <t>Oznakowanie poziome jezdni - miejsce dla niepłenosprawnych z wykonanie obramowania, niebieskiego wypełnienia i symbolu P-24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</si>
  <si>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</si>
  <si>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</si>
  <si>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</si>
  <si>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</si>
  <si>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</si>
  <si>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</si>
  <si>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</si>
  <si>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</si>
  <si>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</si>
  <si>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16.1</t>
  </si>
  <si>
    <t>16.2</t>
  </si>
  <si>
    <t>16.3</t>
  </si>
  <si>
    <t>16.4</t>
  </si>
  <si>
    <t>16.5</t>
  </si>
  <si>
    <t>19.1</t>
  </si>
  <si>
    <t>19.2</t>
  </si>
  <si>
    <t>19.3</t>
  </si>
  <si>
    <t>o długości 3,5m</t>
  </si>
  <si>
    <t>Ustawienie nowego słupka ocynkowanego z kapturkiem uszczelniającym pod znaki i tablice drogowe o średnicy  60mm na stopie betonowej</t>
  </si>
  <si>
    <t>o długości 4,2m</t>
  </si>
  <si>
    <t>o długości 4,9m</t>
  </si>
  <si>
    <t>o długości 2,0m</t>
  </si>
  <si>
    <t>o długości 5,6m</t>
  </si>
  <si>
    <t>dopłata do słupka giętego</t>
  </si>
  <si>
    <t>przedłużenie istniejącego słupka o długość do 1m</t>
  </si>
  <si>
    <t>19.4</t>
  </si>
  <si>
    <t>19.5</t>
  </si>
  <si>
    <t>19.6</t>
  </si>
  <si>
    <t>19.7</t>
  </si>
  <si>
    <t>Kolor biały</t>
  </si>
  <si>
    <t>Kolor czerwony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</si>
</sst>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vertAlign val="superscript"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164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164" fontId="2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2" fillId="0" borderId="10" xfId="0" applyFont="1" applyBorder="1" applyAlignment="1">
      <alignment horizontal="left" vertical="top"/>
    </xf>
    <xf numFmtId="164" fontId="2" fillId="0" borderId="11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left" vertical="top"/>
    </xf>
    <xf numFmtId="49" fontId="2" fillId="0" borderId="6" xfId="0" applyNumberFormat="1" applyFont="1" applyBorder="1" applyAlignment="1">
      <alignment horizontal="left" vertical="top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2" borderId="0" xfId="0" applyNumberFormat="1" applyFill="1" applyAlignment="1" applyProtection="1">
      <alignment horizontal="center" vertical="center"/>
      <protection locked="0"/>
    </xf>
    <xf numFmtId="164" fontId="2" fillId="2" borderId="0" xfId="0" applyNumberFormat="1" applyFont="1" applyFill="1" applyAlignment="1" applyProtection="1">
      <alignment horizontal="center" vertical="center"/>
      <protection locked="0"/>
    </xf>
    <xf numFmtId="164" fontId="0" fillId="2" borderId="4" xfId="0" applyNumberFormat="1" applyFill="1" applyBorder="1" applyAlignment="1" applyProtection="1">
      <alignment horizontal="center" vertical="center"/>
      <protection locked="0"/>
    </xf>
    <xf numFmtId="164" fontId="0" fillId="2" borderId="27" xfId="0" applyNumberForma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8" xfId="0" applyFont="1" applyBorder="1" applyAlignment="1">
      <alignment horizont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0" fillId="2" borderId="0" xfId="0" applyNumberFormat="1" applyFill="1" applyAlignment="1" applyProtection="1">
      <alignment horizontal="center" vertical="center"/>
      <protection locked="0"/>
    </xf>
    <xf numFmtId="164" fontId="2" fillId="0" borderId="8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2" borderId="4" xfId="0" applyNumberForma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2" fillId="0" borderId="14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164" fontId="2" fillId="0" borderId="9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164" fontId="2" fillId="0" borderId="22" xfId="0" applyNumberFormat="1" applyFont="1" applyBorder="1" applyAlignment="1">
      <alignment horizontal="center" vertical="top" wrapText="1"/>
    </xf>
    <xf numFmtId="164" fontId="2" fillId="0" borderId="23" xfId="0" applyNumberFormat="1" applyFont="1" applyBorder="1" applyAlignment="1">
      <alignment horizontal="center" vertical="top" wrapText="1"/>
    </xf>
    <xf numFmtId="164" fontId="2" fillId="0" borderId="24" xfId="0" applyNumberFormat="1" applyFont="1" applyBorder="1" applyAlignment="1">
      <alignment horizontal="center" vertical="top" wrapText="1"/>
    </xf>
    <xf numFmtId="164" fontId="2" fillId="0" borderId="25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6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/>
    </xf>
    <xf numFmtId="0" fontId="2" fillId="0" borderId="16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30" xfId="0" applyFont="1" applyBorder="1" applyAlignment="1">
      <alignment horizontal="left" vertical="top" wrapText="1"/>
    </xf>
    <xf numFmtId="0" fontId="2" fillId="0" borderId="29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top" wrapText="1"/>
    </xf>
    <xf numFmtId="0" fontId="2" fillId="0" borderId="28" xfId="0" applyFont="1" applyBorder="1" applyAlignment="1">
      <alignment vertical="top" wrapText="1"/>
    </xf>
    <xf numFmtId="0" fontId="2" fillId="0" borderId="29" xfId="0" applyFont="1" applyBorder="1" applyAlignment="1">
      <alignment vertical="top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166"/>
  <sheetViews>
    <sheetView tabSelected="1" view="pageBreakPreview" topLeftCell="A136" zoomScaleNormal="100" workbookViewId="0">
      <selection activeCell="B165" sqref="B165:J166"/>
    </sheetView>
  </sheetViews>
  <sheetFormatPr defaultRowHeight="12.75" x14ac:dyDescent="0.2"/>
  <cols>
    <col min="5" max="5" width="24.7109375" customWidth="1"/>
    <col min="8" max="8" width="13.5703125" customWidth="1"/>
    <col min="9" max="9" width="14.85546875" style="1" customWidth="1"/>
    <col min="10" max="10" width="18.140625" style="7" customWidth="1"/>
  </cols>
  <sheetData>
    <row r="2" spans="2:10" ht="13.5" thickBot="1" x14ac:dyDescent="0.25"/>
    <row r="3" spans="2:10" x14ac:dyDescent="0.2">
      <c r="B3" s="78" t="s">
        <v>0</v>
      </c>
      <c r="C3" s="80" t="s">
        <v>6</v>
      </c>
      <c r="D3" s="80"/>
      <c r="E3" s="80"/>
      <c r="F3" s="80" t="s">
        <v>7</v>
      </c>
      <c r="G3" s="80"/>
      <c r="H3" s="80" t="s">
        <v>8</v>
      </c>
      <c r="I3" s="82" t="s">
        <v>9</v>
      </c>
      <c r="J3" s="84" t="s">
        <v>151</v>
      </c>
    </row>
    <row r="4" spans="2:10" x14ac:dyDescent="0.2">
      <c r="B4" s="79"/>
      <c r="C4" s="81"/>
      <c r="D4" s="81"/>
      <c r="E4" s="81"/>
      <c r="F4" s="81"/>
      <c r="G4" s="81"/>
      <c r="H4" s="81"/>
      <c r="I4" s="83"/>
      <c r="J4" s="85"/>
    </row>
    <row r="5" spans="2:10" x14ac:dyDescent="0.2">
      <c r="B5" s="79"/>
      <c r="C5" s="81"/>
      <c r="D5" s="81"/>
      <c r="E5" s="81"/>
      <c r="F5" s="81"/>
      <c r="G5" s="81"/>
      <c r="H5" s="81"/>
      <c r="I5" s="83"/>
      <c r="J5" s="85"/>
    </row>
    <row r="6" spans="2:10" ht="13.5" thickBot="1" x14ac:dyDescent="0.25">
      <c r="B6" s="18">
        <v>1</v>
      </c>
      <c r="C6" s="87">
        <v>2</v>
      </c>
      <c r="D6" s="87"/>
      <c r="E6" s="87"/>
      <c r="F6" s="87">
        <v>3</v>
      </c>
      <c r="G6" s="87"/>
      <c r="H6" s="8">
        <v>4</v>
      </c>
      <c r="I6" s="8">
        <v>5</v>
      </c>
      <c r="J6" s="19">
        <v>6</v>
      </c>
    </row>
    <row r="7" spans="2:10" ht="12.75" customHeight="1" x14ac:dyDescent="0.2">
      <c r="B7" s="89">
        <v>1</v>
      </c>
      <c r="C7" s="88" t="s">
        <v>75</v>
      </c>
      <c r="D7" s="88"/>
      <c r="E7" s="88"/>
      <c r="F7" s="90"/>
      <c r="G7" s="90"/>
      <c r="H7" s="90"/>
      <c r="I7" s="90"/>
      <c r="J7" s="91"/>
    </row>
    <row r="8" spans="2:10" x14ac:dyDescent="0.2">
      <c r="B8" s="70"/>
      <c r="C8" s="33"/>
      <c r="D8" s="33"/>
      <c r="E8" s="33"/>
      <c r="F8" s="34"/>
      <c r="G8" s="34"/>
      <c r="H8" s="34"/>
      <c r="I8" s="34"/>
      <c r="J8" s="41"/>
    </row>
    <row r="9" spans="2:10" x14ac:dyDescent="0.2">
      <c r="B9" s="13" t="s">
        <v>78</v>
      </c>
      <c r="C9" s="65" t="s">
        <v>76</v>
      </c>
      <c r="D9" s="65"/>
      <c r="E9" s="65"/>
      <c r="F9" s="34" t="s">
        <v>130</v>
      </c>
      <c r="G9" s="34"/>
      <c r="H9" s="2">
        <v>200</v>
      </c>
      <c r="I9" s="27">
        <v>0</v>
      </c>
      <c r="J9" s="14">
        <f>H9*I9</f>
        <v>0</v>
      </c>
    </row>
    <row r="10" spans="2:10" x14ac:dyDescent="0.2">
      <c r="B10" s="13" t="s">
        <v>79</v>
      </c>
      <c r="C10" s="65" t="s">
        <v>77</v>
      </c>
      <c r="D10" s="65"/>
      <c r="E10" s="65"/>
      <c r="F10" s="34" t="s">
        <v>130</v>
      </c>
      <c r="G10" s="34"/>
      <c r="H10" s="2">
        <v>20</v>
      </c>
      <c r="I10" s="27">
        <v>0</v>
      </c>
      <c r="J10" s="14">
        <f>H10*I10</f>
        <v>0</v>
      </c>
    </row>
    <row r="11" spans="2:10" x14ac:dyDescent="0.2">
      <c r="B11" s="70"/>
      <c r="C11" s="65" t="s">
        <v>10</v>
      </c>
      <c r="D11" s="65"/>
      <c r="E11" s="65"/>
      <c r="F11" s="34"/>
      <c r="G11" s="34"/>
      <c r="H11" s="34"/>
      <c r="I11" s="34"/>
      <c r="J11" s="41"/>
    </row>
    <row r="12" spans="2:10" x14ac:dyDescent="0.2">
      <c r="B12" s="70"/>
      <c r="C12" s="33" t="s">
        <v>11</v>
      </c>
      <c r="D12" s="33"/>
      <c r="E12" s="33"/>
      <c r="F12" s="34"/>
      <c r="G12" s="34"/>
      <c r="H12" s="34"/>
      <c r="I12" s="34"/>
      <c r="J12" s="41"/>
    </row>
    <row r="13" spans="2:10" x14ac:dyDescent="0.2">
      <c r="B13" s="70"/>
      <c r="C13" s="33"/>
      <c r="D13" s="33"/>
      <c r="E13" s="33"/>
      <c r="F13" s="34"/>
      <c r="G13" s="34"/>
      <c r="H13" s="34"/>
      <c r="I13" s="34"/>
      <c r="J13" s="41"/>
    </row>
    <row r="14" spans="2:10" x14ac:dyDescent="0.2">
      <c r="B14" s="70"/>
      <c r="C14" s="65" t="s">
        <v>83</v>
      </c>
      <c r="D14" s="65"/>
      <c r="E14" s="65"/>
      <c r="F14" s="34"/>
      <c r="G14" s="34"/>
      <c r="H14" s="34"/>
      <c r="I14" s="34"/>
      <c r="J14" s="41"/>
    </row>
    <row r="15" spans="2:10" x14ac:dyDescent="0.2">
      <c r="B15" s="70"/>
      <c r="C15" s="65" t="s">
        <v>12</v>
      </c>
      <c r="D15" s="65"/>
      <c r="E15" s="65"/>
      <c r="F15" s="34"/>
      <c r="G15" s="34"/>
      <c r="H15" s="34"/>
      <c r="I15" s="34"/>
      <c r="J15" s="41"/>
    </row>
    <row r="16" spans="2:10" x14ac:dyDescent="0.2">
      <c r="B16" s="72"/>
      <c r="C16" s="66" t="s">
        <v>74</v>
      </c>
      <c r="D16" s="66"/>
      <c r="E16" s="66"/>
      <c r="F16" s="53"/>
      <c r="G16" s="53"/>
      <c r="H16" s="53"/>
      <c r="I16" s="53"/>
      <c r="J16" s="86"/>
    </row>
    <row r="17" spans="2:10" x14ac:dyDescent="0.2">
      <c r="B17" s="71">
        <v>2</v>
      </c>
      <c r="C17" s="68" t="s">
        <v>143</v>
      </c>
      <c r="D17" s="68"/>
      <c r="E17" s="68"/>
      <c r="F17" s="48"/>
      <c r="G17" s="48"/>
      <c r="H17" s="48"/>
      <c r="I17" s="48"/>
      <c r="J17" s="64"/>
    </row>
    <row r="18" spans="2:10" x14ac:dyDescent="0.2">
      <c r="B18" s="70"/>
      <c r="C18" s="69"/>
      <c r="D18" s="69"/>
      <c r="E18" s="69"/>
      <c r="F18" s="34"/>
      <c r="G18" s="34"/>
      <c r="H18" s="34"/>
      <c r="I18" s="34"/>
      <c r="J18" s="41"/>
    </row>
    <row r="19" spans="2:10" ht="14.25" x14ac:dyDescent="0.2">
      <c r="B19" s="13" t="s">
        <v>80</v>
      </c>
      <c r="C19" s="65" t="s">
        <v>145</v>
      </c>
      <c r="D19" s="65"/>
      <c r="E19" s="65"/>
      <c r="F19" s="34" t="s">
        <v>129</v>
      </c>
      <c r="G19" s="34"/>
      <c r="H19" s="2">
        <v>50</v>
      </c>
      <c r="I19" s="27">
        <v>0</v>
      </c>
      <c r="J19" s="14">
        <f>H19*I19</f>
        <v>0</v>
      </c>
    </row>
    <row r="20" spans="2:10" ht="14.25" x14ac:dyDescent="0.2">
      <c r="B20" s="13" t="s">
        <v>81</v>
      </c>
      <c r="C20" s="65" t="s">
        <v>146</v>
      </c>
      <c r="D20" s="65"/>
      <c r="E20" s="65"/>
      <c r="F20" s="34" t="s">
        <v>129</v>
      </c>
      <c r="G20" s="34"/>
      <c r="H20" s="2">
        <v>50</v>
      </c>
      <c r="I20" s="27">
        <v>0</v>
      </c>
      <c r="J20" s="14">
        <f>H20*I20</f>
        <v>0</v>
      </c>
    </row>
    <row r="21" spans="2:10" ht="14.25" x14ac:dyDescent="0.2">
      <c r="B21" s="13" t="s">
        <v>82</v>
      </c>
      <c r="C21" s="65" t="s">
        <v>147</v>
      </c>
      <c r="D21" s="65"/>
      <c r="E21" s="65"/>
      <c r="F21" s="34" t="s">
        <v>129</v>
      </c>
      <c r="G21" s="34"/>
      <c r="H21" s="2">
        <v>50</v>
      </c>
      <c r="I21" s="27">
        <v>0</v>
      </c>
      <c r="J21" s="14">
        <f>H21*I21</f>
        <v>0</v>
      </c>
    </row>
    <row r="22" spans="2:10" x14ac:dyDescent="0.2">
      <c r="B22" s="12" t="s">
        <v>152</v>
      </c>
      <c r="C22" s="66" t="s">
        <v>167</v>
      </c>
      <c r="D22" s="66"/>
      <c r="E22" s="66"/>
      <c r="F22" s="53" t="s">
        <v>130</v>
      </c>
      <c r="G22" s="53"/>
      <c r="H22" s="5">
        <v>50</v>
      </c>
      <c r="I22" s="27">
        <v>0</v>
      </c>
      <c r="J22" s="15">
        <f>H22*I22</f>
        <v>0</v>
      </c>
    </row>
    <row r="23" spans="2:10" x14ac:dyDescent="0.2">
      <c r="B23" s="71">
        <v>3</v>
      </c>
      <c r="C23" s="68" t="s">
        <v>13</v>
      </c>
      <c r="D23" s="68"/>
      <c r="E23" s="68"/>
      <c r="F23" s="48"/>
      <c r="G23" s="48"/>
      <c r="H23" s="48"/>
      <c r="I23" s="48"/>
      <c r="J23" s="64"/>
    </row>
    <row r="24" spans="2:10" x14ac:dyDescent="0.2">
      <c r="B24" s="70"/>
      <c r="C24" s="69"/>
      <c r="D24" s="69"/>
      <c r="E24" s="69"/>
      <c r="F24" s="34"/>
      <c r="G24" s="34"/>
      <c r="H24" s="34"/>
      <c r="I24" s="34"/>
      <c r="J24" s="41"/>
    </row>
    <row r="25" spans="2:10" x14ac:dyDescent="0.2">
      <c r="B25" s="13" t="s">
        <v>84</v>
      </c>
      <c r="C25" s="65" t="s">
        <v>144</v>
      </c>
      <c r="D25" s="65"/>
      <c r="E25" s="65"/>
      <c r="F25" s="34" t="s">
        <v>131</v>
      </c>
      <c r="G25" s="34"/>
      <c r="H25" s="2">
        <v>5</v>
      </c>
      <c r="I25" s="27">
        <v>0</v>
      </c>
      <c r="J25" s="14">
        <f>H25*I25</f>
        <v>0</v>
      </c>
    </row>
    <row r="26" spans="2:10" x14ac:dyDescent="0.2">
      <c r="B26" s="13" t="s">
        <v>85</v>
      </c>
      <c r="C26" s="65" t="s">
        <v>14</v>
      </c>
      <c r="D26" s="65"/>
      <c r="E26" s="65"/>
      <c r="F26" s="34" t="s">
        <v>131</v>
      </c>
      <c r="G26" s="34"/>
      <c r="H26" s="2">
        <v>5</v>
      </c>
      <c r="I26" s="27">
        <v>0</v>
      </c>
      <c r="J26" s="14">
        <f>H26*I26</f>
        <v>0</v>
      </c>
    </row>
    <row r="27" spans="2:10" x14ac:dyDescent="0.2">
      <c r="B27" s="13" t="s">
        <v>86</v>
      </c>
      <c r="C27" s="65" t="s">
        <v>15</v>
      </c>
      <c r="D27" s="65"/>
      <c r="E27" s="65"/>
      <c r="F27" s="34" t="s">
        <v>131</v>
      </c>
      <c r="G27" s="34"/>
      <c r="H27" s="2">
        <v>5</v>
      </c>
      <c r="I27" s="27">
        <v>0</v>
      </c>
      <c r="J27" s="14">
        <f>H27*I27</f>
        <v>0</v>
      </c>
    </row>
    <row r="28" spans="2:10" x14ac:dyDescent="0.2">
      <c r="B28" s="13" t="s">
        <v>87</v>
      </c>
      <c r="C28" s="65" t="s">
        <v>16</v>
      </c>
      <c r="D28" s="65"/>
      <c r="E28" s="65"/>
      <c r="F28" s="34" t="s">
        <v>131</v>
      </c>
      <c r="G28" s="34"/>
      <c r="H28" s="2">
        <v>5</v>
      </c>
      <c r="I28" s="27">
        <v>0</v>
      </c>
      <c r="J28" s="14">
        <f>H28*I28</f>
        <v>0</v>
      </c>
    </row>
    <row r="29" spans="2:10" x14ac:dyDescent="0.2">
      <c r="B29" s="13" t="s">
        <v>88</v>
      </c>
      <c r="C29" s="66" t="s">
        <v>17</v>
      </c>
      <c r="D29" s="66"/>
      <c r="E29" s="66"/>
      <c r="F29" s="34" t="s">
        <v>131</v>
      </c>
      <c r="G29" s="34"/>
      <c r="H29" s="2">
        <v>5</v>
      </c>
      <c r="I29" s="27">
        <v>0</v>
      </c>
      <c r="J29" s="14">
        <f>H29*I29</f>
        <v>0</v>
      </c>
    </row>
    <row r="30" spans="2:10" x14ac:dyDescent="0.2">
      <c r="B30" s="71">
        <v>4</v>
      </c>
      <c r="C30" s="76" t="s">
        <v>135</v>
      </c>
      <c r="D30" s="76"/>
      <c r="E30" s="76"/>
      <c r="F30" s="48"/>
      <c r="G30" s="48"/>
      <c r="H30" s="48"/>
      <c r="I30" s="48"/>
      <c r="J30" s="64"/>
    </row>
    <row r="31" spans="2:10" x14ac:dyDescent="0.2">
      <c r="B31" s="70"/>
      <c r="C31" s="77"/>
      <c r="D31" s="77"/>
      <c r="E31" s="77"/>
      <c r="F31" s="34"/>
      <c r="G31" s="34"/>
      <c r="H31" s="34"/>
      <c r="I31" s="34"/>
      <c r="J31" s="41"/>
    </row>
    <row r="32" spans="2:10" x14ac:dyDescent="0.2">
      <c r="B32" s="70"/>
      <c r="C32" s="77"/>
      <c r="D32" s="77"/>
      <c r="E32" s="77"/>
      <c r="F32" s="34"/>
      <c r="G32" s="34"/>
      <c r="H32" s="34"/>
      <c r="I32" s="34"/>
      <c r="J32" s="41"/>
    </row>
    <row r="33" spans="2:10" x14ac:dyDescent="0.2">
      <c r="B33" s="70"/>
      <c r="C33" s="77"/>
      <c r="D33" s="77"/>
      <c r="E33" s="77"/>
      <c r="F33" s="34"/>
      <c r="G33" s="34"/>
      <c r="H33" s="34"/>
      <c r="I33" s="34"/>
      <c r="J33" s="41"/>
    </row>
    <row r="34" spans="2:10" x14ac:dyDescent="0.2">
      <c r="B34" s="13" t="s">
        <v>89</v>
      </c>
      <c r="C34" s="3" t="s">
        <v>18</v>
      </c>
      <c r="D34" s="3"/>
      <c r="E34" s="3"/>
      <c r="F34" s="34" t="s">
        <v>132</v>
      </c>
      <c r="G34" s="34"/>
      <c r="H34" s="2">
        <v>10</v>
      </c>
      <c r="I34" s="27">
        <v>0</v>
      </c>
      <c r="J34" s="14">
        <f>H34*I34</f>
        <v>0</v>
      </c>
    </row>
    <row r="35" spans="2:10" x14ac:dyDescent="0.2">
      <c r="B35" s="13" t="s">
        <v>90</v>
      </c>
      <c r="C35" s="3" t="s">
        <v>19</v>
      </c>
      <c r="D35" s="3"/>
      <c r="E35" s="3"/>
      <c r="F35" s="34" t="s">
        <v>132</v>
      </c>
      <c r="G35" s="34"/>
      <c r="H35" s="2">
        <v>10</v>
      </c>
      <c r="I35" s="27">
        <v>0</v>
      </c>
      <c r="J35" s="14">
        <f>H35*I35</f>
        <v>0</v>
      </c>
    </row>
    <row r="36" spans="2:10" x14ac:dyDescent="0.2">
      <c r="B36" s="12" t="s">
        <v>91</v>
      </c>
      <c r="C36" s="4" t="s">
        <v>20</v>
      </c>
      <c r="D36" s="4"/>
      <c r="E36" s="4"/>
      <c r="F36" s="53" t="s">
        <v>132</v>
      </c>
      <c r="G36" s="53"/>
      <c r="H36" s="5">
        <v>10</v>
      </c>
      <c r="I36" s="27">
        <v>0</v>
      </c>
      <c r="J36" s="15">
        <f>H36*I36</f>
        <v>0</v>
      </c>
    </row>
    <row r="37" spans="2:10" x14ac:dyDescent="0.2">
      <c r="B37" s="71">
        <v>5</v>
      </c>
      <c r="C37" s="76" t="s">
        <v>137</v>
      </c>
      <c r="D37" s="76"/>
      <c r="E37" s="76"/>
      <c r="F37" s="48"/>
      <c r="G37" s="48"/>
      <c r="H37" s="48"/>
      <c r="I37" s="48"/>
      <c r="J37" s="64"/>
    </row>
    <row r="38" spans="2:10" x14ac:dyDescent="0.2">
      <c r="B38" s="70"/>
      <c r="C38" s="77"/>
      <c r="D38" s="77"/>
      <c r="E38" s="77"/>
      <c r="F38" s="34"/>
      <c r="G38" s="34"/>
      <c r="H38" s="34"/>
      <c r="I38" s="34"/>
      <c r="J38" s="41"/>
    </row>
    <row r="39" spans="2:10" x14ac:dyDescent="0.2">
      <c r="B39" s="70"/>
      <c r="C39" s="77"/>
      <c r="D39" s="77"/>
      <c r="E39" s="77"/>
      <c r="F39" s="34"/>
      <c r="G39" s="34"/>
      <c r="H39" s="34"/>
      <c r="I39" s="34"/>
      <c r="J39" s="41"/>
    </row>
    <row r="40" spans="2:10" x14ac:dyDescent="0.2">
      <c r="B40" s="70"/>
      <c r="C40" s="77"/>
      <c r="D40" s="77"/>
      <c r="E40" s="77"/>
      <c r="F40" s="34"/>
      <c r="G40" s="34"/>
      <c r="H40" s="34"/>
      <c r="I40" s="34"/>
      <c r="J40" s="41"/>
    </row>
    <row r="41" spans="2:10" x14ac:dyDescent="0.2">
      <c r="B41" s="13" t="s">
        <v>92</v>
      </c>
      <c r="C41" s="3" t="s">
        <v>21</v>
      </c>
      <c r="D41" s="3"/>
      <c r="E41" s="3"/>
      <c r="F41" s="34" t="s">
        <v>131</v>
      </c>
      <c r="G41" s="34"/>
      <c r="H41" s="2">
        <v>5</v>
      </c>
      <c r="I41" s="27">
        <v>0</v>
      </c>
      <c r="J41" s="14">
        <f>H41*I41</f>
        <v>0</v>
      </c>
    </row>
    <row r="42" spans="2:10" x14ac:dyDescent="0.2">
      <c r="B42" s="12" t="s">
        <v>93</v>
      </c>
      <c r="C42" s="4" t="s">
        <v>22</v>
      </c>
      <c r="D42" s="4"/>
      <c r="E42" s="4"/>
      <c r="F42" s="53" t="s">
        <v>131</v>
      </c>
      <c r="G42" s="53"/>
      <c r="H42" s="5">
        <v>5</v>
      </c>
      <c r="I42" s="27">
        <v>0</v>
      </c>
      <c r="J42" s="15">
        <f>H42*I42</f>
        <v>0</v>
      </c>
    </row>
    <row r="43" spans="2:10" x14ac:dyDescent="0.2">
      <c r="B43" s="71">
        <v>6</v>
      </c>
      <c r="C43" s="55" t="s">
        <v>136</v>
      </c>
      <c r="D43" s="55"/>
      <c r="E43" s="55"/>
      <c r="F43" s="48"/>
      <c r="G43" s="48"/>
      <c r="H43" s="48"/>
      <c r="I43" s="48"/>
      <c r="J43" s="64"/>
    </row>
    <row r="44" spans="2:10" x14ac:dyDescent="0.2">
      <c r="B44" s="70"/>
      <c r="C44" s="33"/>
      <c r="D44" s="33"/>
      <c r="E44" s="33"/>
      <c r="F44" s="34"/>
      <c r="G44" s="34"/>
      <c r="H44" s="34"/>
      <c r="I44" s="34"/>
      <c r="J44" s="41"/>
    </row>
    <row r="45" spans="2:10" x14ac:dyDescent="0.2">
      <c r="B45" s="70"/>
      <c r="C45" s="33"/>
      <c r="D45" s="33"/>
      <c r="E45" s="33"/>
      <c r="F45" s="34"/>
      <c r="G45" s="34"/>
      <c r="H45" s="34"/>
      <c r="I45" s="34"/>
      <c r="J45" s="41"/>
    </row>
    <row r="46" spans="2:10" x14ac:dyDescent="0.2">
      <c r="B46" s="13" t="s">
        <v>94</v>
      </c>
      <c r="C46" s="3" t="s">
        <v>24</v>
      </c>
      <c r="D46" s="3"/>
      <c r="E46" s="3"/>
      <c r="F46" s="34" t="s">
        <v>131</v>
      </c>
      <c r="G46" s="34"/>
      <c r="H46" s="2">
        <v>5</v>
      </c>
      <c r="I46" s="27">
        <v>0</v>
      </c>
      <c r="J46" s="14">
        <f>H46*I46</f>
        <v>0</v>
      </c>
    </row>
    <row r="47" spans="2:10" x14ac:dyDescent="0.2">
      <c r="B47" s="12" t="s">
        <v>95</v>
      </c>
      <c r="C47" s="4" t="s">
        <v>23</v>
      </c>
      <c r="D47" s="4"/>
      <c r="E47" s="4"/>
      <c r="F47" s="53" t="s">
        <v>131</v>
      </c>
      <c r="G47" s="53"/>
      <c r="H47" s="5">
        <v>5</v>
      </c>
      <c r="I47" s="27">
        <v>0</v>
      </c>
      <c r="J47" s="15">
        <f>H47*I47</f>
        <v>0</v>
      </c>
    </row>
    <row r="48" spans="2:10" x14ac:dyDescent="0.2">
      <c r="B48" s="71">
        <v>7</v>
      </c>
      <c r="C48" s="68" t="s">
        <v>25</v>
      </c>
      <c r="D48" s="68"/>
      <c r="E48" s="68"/>
      <c r="F48" s="48"/>
      <c r="G48" s="48"/>
      <c r="H48" s="48"/>
      <c r="I48" s="48"/>
      <c r="J48" s="64"/>
    </row>
    <row r="49" spans="2:10" x14ac:dyDescent="0.2">
      <c r="B49" s="70"/>
      <c r="C49" s="69"/>
      <c r="D49" s="69"/>
      <c r="E49" s="69"/>
      <c r="F49" s="34"/>
      <c r="G49" s="34"/>
      <c r="H49" s="34"/>
      <c r="I49" s="34"/>
      <c r="J49" s="41"/>
    </row>
    <row r="50" spans="2:10" x14ac:dyDescent="0.2">
      <c r="B50" s="70" t="s">
        <v>96</v>
      </c>
      <c r="C50" s="33" t="s">
        <v>26</v>
      </c>
      <c r="D50" s="33"/>
      <c r="E50" s="33"/>
      <c r="F50" s="36" t="s">
        <v>132</v>
      </c>
      <c r="G50" s="36"/>
      <c r="H50" s="36">
        <v>5</v>
      </c>
      <c r="I50" s="45">
        <v>0</v>
      </c>
      <c r="J50" s="46">
        <f>H50*I50</f>
        <v>0</v>
      </c>
    </row>
    <row r="51" spans="2:10" x14ac:dyDescent="0.2">
      <c r="B51" s="70"/>
      <c r="C51" s="33"/>
      <c r="D51" s="33"/>
      <c r="E51" s="33"/>
      <c r="F51" s="36"/>
      <c r="G51" s="36"/>
      <c r="H51" s="36"/>
      <c r="I51" s="45"/>
      <c r="J51" s="46"/>
    </row>
    <row r="52" spans="2:10" x14ac:dyDescent="0.2">
      <c r="B52" s="70"/>
      <c r="C52" s="33"/>
      <c r="D52" s="33"/>
      <c r="E52" s="33"/>
      <c r="F52" s="36"/>
      <c r="G52" s="36"/>
      <c r="H52" s="36"/>
      <c r="I52" s="45"/>
      <c r="J52" s="46"/>
    </row>
    <row r="53" spans="2:10" x14ac:dyDescent="0.2">
      <c r="B53" s="70" t="s">
        <v>97</v>
      </c>
      <c r="C53" s="33" t="s">
        <v>163</v>
      </c>
      <c r="D53" s="33"/>
      <c r="E53" s="33"/>
      <c r="F53" s="36" t="s">
        <v>132</v>
      </c>
      <c r="G53" s="36"/>
      <c r="H53" s="36">
        <v>5</v>
      </c>
      <c r="I53" s="45">
        <v>0</v>
      </c>
      <c r="J53" s="46">
        <f>H53*I53</f>
        <v>0</v>
      </c>
    </row>
    <row r="54" spans="2:10" x14ac:dyDescent="0.2">
      <c r="B54" s="70"/>
      <c r="C54" s="33"/>
      <c r="D54" s="33"/>
      <c r="E54" s="33"/>
      <c r="F54" s="36"/>
      <c r="G54" s="36"/>
      <c r="H54" s="36"/>
      <c r="I54" s="45"/>
      <c r="J54" s="46"/>
    </row>
    <row r="55" spans="2:10" x14ac:dyDescent="0.2">
      <c r="B55" s="70"/>
      <c r="C55" s="33"/>
      <c r="D55" s="33"/>
      <c r="E55" s="33"/>
      <c r="F55" s="36"/>
      <c r="G55" s="36"/>
      <c r="H55" s="36"/>
      <c r="I55" s="45"/>
      <c r="J55" s="46"/>
    </row>
    <row r="56" spans="2:10" ht="12.75" customHeight="1" x14ac:dyDescent="0.2">
      <c r="B56" s="70" t="s">
        <v>162</v>
      </c>
      <c r="C56" s="33" t="s">
        <v>165</v>
      </c>
      <c r="D56" s="33"/>
      <c r="E56" s="33"/>
      <c r="F56" s="36" t="s">
        <v>131</v>
      </c>
      <c r="G56" s="36"/>
      <c r="H56" s="36">
        <v>2</v>
      </c>
      <c r="I56" s="45">
        <v>0</v>
      </c>
      <c r="J56" s="46">
        <f>H56*I56</f>
        <v>0</v>
      </c>
    </row>
    <row r="57" spans="2:10" x14ac:dyDescent="0.2">
      <c r="B57" s="70"/>
      <c r="C57" s="33"/>
      <c r="D57" s="33"/>
      <c r="E57" s="33"/>
      <c r="F57" s="36"/>
      <c r="G57" s="36"/>
      <c r="H57" s="36"/>
      <c r="I57" s="45"/>
      <c r="J57" s="46"/>
    </row>
    <row r="58" spans="2:10" x14ac:dyDescent="0.2">
      <c r="B58" s="70"/>
      <c r="C58" s="33"/>
      <c r="D58" s="33"/>
      <c r="E58" s="33"/>
      <c r="F58" s="36"/>
      <c r="G58" s="36"/>
      <c r="H58" s="36"/>
      <c r="I58" s="45"/>
      <c r="J58" s="46"/>
    </row>
    <row r="59" spans="2:10" x14ac:dyDescent="0.2">
      <c r="B59" s="70" t="s">
        <v>164</v>
      </c>
      <c r="C59" s="33" t="s">
        <v>166</v>
      </c>
      <c r="D59" s="33"/>
      <c r="E59" s="33"/>
      <c r="F59" s="36" t="s">
        <v>131</v>
      </c>
      <c r="G59" s="36"/>
      <c r="H59" s="36">
        <v>2</v>
      </c>
      <c r="I59" s="45">
        <v>0</v>
      </c>
      <c r="J59" s="46">
        <f>H59*I59</f>
        <v>0</v>
      </c>
    </row>
    <row r="60" spans="2:10" x14ac:dyDescent="0.2">
      <c r="B60" s="70"/>
      <c r="C60" s="33"/>
      <c r="D60" s="33"/>
      <c r="E60" s="33"/>
      <c r="F60" s="36"/>
      <c r="G60" s="36"/>
      <c r="H60" s="36"/>
      <c r="I60" s="45"/>
      <c r="J60" s="46"/>
    </row>
    <row r="61" spans="2:10" x14ac:dyDescent="0.2">
      <c r="B61" s="72"/>
      <c r="C61" s="62"/>
      <c r="D61" s="62"/>
      <c r="E61" s="62"/>
      <c r="F61" s="35"/>
      <c r="G61" s="35"/>
      <c r="H61" s="35"/>
      <c r="I61" s="67"/>
      <c r="J61" s="75"/>
    </row>
    <row r="62" spans="2:10" x14ac:dyDescent="0.2">
      <c r="B62" s="71">
        <v>8</v>
      </c>
      <c r="C62" s="68" t="s">
        <v>3</v>
      </c>
      <c r="D62" s="68"/>
      <c r="E62" s="68"/>
      <c r="F62" s="48"/>
      <c r="G62" s="48"/>
      <c r="H62" s="48"/>
      <c r="I62" s="48"/>
      <c r="J62" s="64"/>
    </row>
    <row r="63" spans="2:10" x14ac:dyDescent="0.2">
      <c r="B63" s="70"/>
      <c r="C63" s="69"/>
      <c r="D63" s="69"/>
      <c r="E63" s="69"/>
      <c r="F63" s="34"/>
      <c r="G63" s="34"/>
      <c r="H63" s="34"/>
      <c r="I63" s="34"/>
      <c r="J63" s="41"/>
    </row>
    <row r="64" spans="2:10" ht="14.25" x14ac:dyDescent="0.2">
      <c r="B64" s="13" t="s">
        <v>98</v>
      </c>
      <c r="C64" s="65" t="s">
        <v>27</v>
      </c>
      <c r="D64" s="65"/>
      <c r="E64" s="65"/>
      <c r="F64" s="34" t="s">
        <v>133</v>
      </c>
      <c r="G64" s="34"/>
      <c r="H64" s="2">
        <v>50</v>
      </c>
      <c r="I64" s="27">
        <v>0</v>
      </c>
      <c r="J64" s="14">
        <f>H64*I64</f>
        <v>0</v>
      </c>
    </row>
    <row r="65" spans="2:10" x14ac:dyDescent="0.2">
      <c r="B65" s="13" t="s">
        <v>99</v>
      </c>
      <c r="C65" s="65" t="s">
        <v>140</v>
      </c>
      <c r="D65" s="65"/>
      <c r="E65" s="65"/>
      <c r="F65" s="34"/>
      <c r="G65" s="34"/>
      <c r="H65" s="34"/>
      <c r="I65" s="34"/>
      <c r="J65" s="41"/>
    </row>
    <row r="66" spans="2:10" ht="14.25" x14ac:dyDescent="0.2">
      <c r="B66" s="13" t="s">
        <v>100</v>
      </c>
      <c r="C66" s="34" t="s">
        <v>29</v>
      </c>
      <c r="D66" s="34"/>
      <c r="E66" s="34"/>
      <c r="F66" s="34" t="s">
        <v>133</v>
      </c>
      <c r="G66" s="34"/>
      <c r="H66" s="2">
        <v>50</v>
      </c>
      <c r="I66" s="27">
        <v>0</v>
      </c>
      <c r="J66" s="14">
        <f t="shared" ref="J66:J73" si="0">H66*I66</f>
        <v>0</v>
      </c>
    </row>
    <row r="67" spans="2:10" ht="14.25" x14ac:dyDescent="0.2">
      <c r="B67" s="13" t="s">
        <v>101</v>
      </c>
      <c r="C67" s="34" t="s">
        <v>30</v>
      </c>
      <c r="D67" s="34"/>
      <c r="E67" s="34"/>
      <c r="F67" s="34" t="s">
        <v>133</v>
      </c>
      <c r="G67" s="34"/>
      <c r="H67" s="2">
        <v>50</v>
      </c>
      <c r="I67" s="27">
        <v>0</v>
      </c>
      <c r="J67" s="14">
        <f t="shared" si="0"/>
        <v>0</v>
      </c>
    </row>
    <row r="68" spans="2:10" ht="14.25" x14ac:dyDescent="0.2">
      <c r="B68" s="13" t="s">
        <v>102</v>
      </c>
      <c r="C68" s="65" t="s">
        <v>31</v>
      </c>
      <c r="D68" s="65"/>
      <c r="E68" s="65"/>
      <c r="F68" s="34" t="s">
        <v>129</v>
      </c>
      <c r="G68" s="34"/>
      <c r="H68" s="2">
        <v>5</v>
      </c>
      <c r="I68" s="27">
        <v>0</v>
      </c>
      <c r="J68" s="14">
        <f t="shared" si="0"/>
        <v>0</v>
      </c>
    </row>
    <row r="69" spans="2:10" ht="14.25" x14ac:dyDescent="0.2">
      <c r="B69" s="13" t="s">
        <v>103</v>
      </c>
      <c r="C69" s="65" t="s">
        <v>150</v>
      </c>
      <c r="D69" s="65"/>
      <c r="E69" s="65"/>
      <c r="F69" s="34" t="s">
        <v>129</v>
      </c>
      <c r="G69" s="34"/>
      <c r="H69" s="2">
        <v>5</v>
      </c>
      <c r="I69" s="27">
        <v>0</v>
      </c>
      <c r="J69" s="14">
        <f t="shared" si="0"/>
        <v>0</v>
      </c>
    </row>
    <row r="70" spans="2:10" x14ac:dyDescent="0.2">
      <c r="B70" s="13" t="s">
        <v>104</v>
      </c>
      <c r="C70" s="65" t="s">
        <v>32</v>
      </c>
      <c r="D70" s="65"/>
      <c r="E70" s="65"/>
      <c r="F70" s="34" t="s">
        <v>132</v>
      </c>
      <c r="G70" s="34"/>
      <c r="H70" s="2">
        <v>5</v>
      </c>
      <c r="I70" s="27">
        <v>0</v>
      </c>
      <c r="J70" s="14">
        <f t="shared" si="0"/>
        <v>0</v>
      </c>
    </row>
    <row r="71" spans="2:10" x14ac:dyDescent="0.2">
      <c r="B71" s="13" t="s">
        <v>105</v>
      </c>
      <c r="C71" s="65" t="s">
        <v>33</v>
      </c>
      <c r="D71" s="65"/>
      <c r="E71" s="65"/>
      <c r="F71" s="34" t="s">
        <v>132</v>
      </c>
      <c r="G71" s="34"/>
      <c r="H71" s="2">
        <v>5</v>
      </c>
      <c r="I71" s="27">
        <v>0</v>
      </c>
      <c r="J71" s="14">
        <f t="shared" si="0"/>
        <v>0</v>
      </c>
    </row>
    <row r="72" spans="2:10" ht="14.25" x14ac:dyDescent="0.2">
      <c r="B72" s="13" t="s">
        <v>106</v>
      </c>
      <c r="C72" s="65" t="s">
        <v>34</v>
      </c>
      <c r="D72" s="65"/>
      <c r="E72" s="65"/>
      <c r="F72" s="34" t="s">
        <v>133</v>
      </c>
      <c r="G72" s="34"/>
      <c r="H72" s="2">
        <v>5</v>
      </c>
      <c r="I72" s="27">
        <v>0</v>
      </c>
      <c r="J72" s="14">
        <f t="shared" si="0"/>
        <v>0</v>
      </c>
    </row>
    <row r="73" spans="2:10" ht="14.25" x14ac:dyDescent="0.2">
      <c r="B73" s="13" t="s">
        <v>107</v>
      </c>
      <c r="C73" s="65" t="s">
        <v>141</v>
      </c>
      <c r="D73" s="65"/>
      <c r="E73" s="65"/>
      <c r="F73" s="34" t="s">
        <v>133</v>
      </c>
      <c r="G73" s="34"/>
      <c r="H73" s="2">
        <v>5</v>
      </c>
      <c r="I73" s="27">
        <v>0</v>
      </c>
      <c r="J73" s="14">
        <f t="shared" si="0"/>
        <v>0</v>
      </c>
    </row>
    <row r="74" spans="2:10" x14ac:dyDescent="0.2">
      <c r="B74" s="13" t="s">
        <v>108</v>
      </c>
      <c r="C74" s="65" t="s">
        <v>35</v>
      </c>
      <c r="D74" s="65"/>
      <c r="E74" s="65"/>
      <c r="F74" s="34"/>
      <c r="G74" s="34"/>
      <c r="H74" s="2"/>
      <c r="I74" s="6"/>
      <c r="J74" s="14"/>
    </row>
    <row r="75" spans="2:10" x14ac:dyDescent="0.2">
      <c r="B75" s="13" t="s">
        <v>109</v>
      </c>
      <c r="C75" s="34" t="s">
        <v>36</v>
      </c>
      <c r="D75" s="34"/>
      <c r="E75" s="34"/>
      <c r="F75" s="34" t="s">
        <v>132</v>
      </c>
      <c r="G75" s="34"/>
      <c r="H75" s="2">
        <v>5</v>
      </c>
      <c r="I75" s="27">
        <v>0</v>
      </c>
      <c r="J75" s="14">
        <f>H75*I75</f>
        <v>0</v>
      </c>
    </row>
    <row r="76" spans="2:10" x14ac:dyDescent="0.2">
      <c r="B76" s="12" t="s">
        <v>110</v>
      </c>
      <c r="C76" s="53" t="s">
        <v>37</v>
      </c>
      <c r="D76" s="53"/>
      <c r="E76" s="53"/>
      <c r="F76" s="53" t="s">
        <v>132</v>
      </c>
      <c r="G76" s="53"/>
      <c r="H76" s="5">
        <v>5</v>
      </c>
      <c r="I76" s="27">
        <v>0</v>
      </c>
      <c r="J76" s="15">
        <f>H76*I76</f>
        <v>0</v>
      </c>
    </row>
    <row r="77" spans="2:10" x14ac:dyDescent="0.2">
      <c r="B77" s="71">
        <v>9</v>
      </c>
      <c r="C77" s="68" t="s">
        <v>139</v>
      </c>
      <c r="D77" s="68"/>
      <c r="E77" s="68"/>
      <c r="F77" s="48"/>
      <c r="G77" s="48"/>
      <c r="H77" s="48"/>
      <c r="I77" s="48"/>
      <c r="J77" s="64"/>
    </row>
    <row r="78" spans="2:10" x14ac:dyDescent="0.2">
      <c r="B78" s="70"/>
      <c r="C78" s="69"/>
      <c r="D78" s="69"/>
      <c r="E78" s="69"/>
      <c r="F78" s="34"/>
      <c r="G78" s="34"/>
      <c r="H78" s="34"/>
      <c r="I78" s="34"/>
      <c r="J78" s="41"/>
    </row>
    <row r="79" spans="2:10" ht="14.25" x14ac:dyDescent="0.2">
      <c r="B79" s="13" t="s">
        <v>111</v>
      </c>
      <c r="C79" s="65" t="s">
        <v>38</v>
      </c>
      <c r="D79" s="65"/>
      <c r="E79" s="65"/>
      <c r="F79" s="34" t="s">
        <v>129</v>
      </c>
      <c r="G79" s="34"/>
      <c r="H79" s="2">
        <v>100</v>
      </c>
      <c r="I79" s="27">
        <v>0</v>
      </c>
      <c r="J79" s="14">
        <f>H79*I79</f>
        <v>0</v>
      </c>
    </row>
    <row r="80" spans="2:10" ht="14.25" x14ac:dyDescent="0.2">
      <c r="B80" s="12" t="s">
        <v>112</v>
      </c>
      <c r="C80" s="66" t="s">
        <v>39</v>
      </c>
      <c r="D80" s="66"/>
      <c r="E80" s="66"/>
      <c r="F80" s="53" t="s">
        <v>133</v>
      </c>
      <c r="G80" s="53"/>
      <c r="H80" s="5">
        <v>900</v>
      </c>
      <c r="I80" s="27">
        <v>0</v>
      </c>
      <c r="J80" s="15">
        <f>H80*I80</f>
        <v>0</v>
      </c>
    </row>
    <row r="81" spans="2:10" x14ac:dyDescent="0.2">
      <c r="B81" s="71">
        <v>10</v>
      </c>
      <c r="C81" s="68" t="s">
        <v>40</v>
      </c>
      <c r="D81" s="68"/>
      <c r="E81" s="68"/>
      <c r="F81" s="37"/>
      <c r="G81" s="37"/>
      <c r="H81" s="37"/>
      <c r="I81" s="37"/>
      <c r="J81" s="38"/>
    </row>
    <row r="82" spans="2:10" x14ac:dyDescent="0.2">
      <c r="B82" s="70"/>
      <c r="C82" s="69"/>
      <c r="D82" s="69"/>
      <c r="E82" s="69"/>
      <c r="F82" s="39"/>
      <c r="G82" s="39"/>
      <c r="H82" s="39"/>
      <c r="I82" s="39"/>
      <c r="J82" s="40"/>
    </row>
    <row r="83" spans="2:10" x14ac:dyDescent="0.2">
      <c r="B83" s="13" t="s">
        <v>113</v>
      </c>
      <c r="C83" s="65" t="s">
        <v>28</v>
      </c>
      <c r="D83" s="65"/>
      <c r="E83" s="65"/>
      <c r="F83" s="34"/>
      <c r="G83" s="34"/>
      <c r="H83" s="34"/>
      <c r="I83" s="34"/>
      <c r="J83" s="41"/>
    </row>
    <row r="84" spans="2:10" ht="14.25" x14ac:dyDescent="0.2">
      <c r="B84" s="13" t="s">
        <v>114</v>
      </c>
      <c r="C84" s="34" t="s">
        <v>29</v>
      </c>
      <c r="D84" s="34"/>
      <c r="E84" s="34"/>
      <c r="F84" s="34" t="s">
        <v>133</v>
      </c>
      <c r="G84" s="34"/>
      <c r="H84" s="2">
        <v>50</v>
      </c>
      <c r="I84" s="27">
        <v>0</v>
      </c>
      <c r="J84" s="14">
        <f>H84*I84</f>
        <v>0</v>
      </c>
    </row>
    <row r="85" spans="2:10" ht="14.25" x14ac:dyDescent="0.2">
      <c r="B85" s="13" t="s">
        <v>115</v>
      </c>
      <c r="C85" s="34" t="s">
        <v>30</v>
      </c>
      <c r="D85" s="34"/>
      <c r="E85" s="34"/>
      <c r="F85" s="34" t="s">
        <v>133</v>
      </c>
      <c r="G85" s="34"/>
      <c r="H85" s="2">
        <v>50</v>
      </c>
      <c r="I85" s="27">
        <v>0</v>
      </c>
      <c r="J85" s="14">
        <f>H85*I85</f>
        <v>0</v>
      </c>
    </row>
    <row r="86" spans="2:10" ht="14.25" x14ac:dyDescent="0.2">
      <c r="B86" s="13" t="s">
        <v>116</v>
      </c>
      <c r="C86" s="65" t="s">
        <v>41</v>
      </c>
      <c r="D86" s="65"/>
      <c r="E86" s="65"/>
      <c r="F86" s="34" t="s">
        <v>133</v>
      </c>
      <c r="G86" s="34"/>
      <c r="H86" s="2">
        <v>50</v>
      </c>
      <c r="I86" s="27">
        <v>0</v>
      </c>
      <c r="J86" s="14">
        <f>H86*I86</f>
        <v>0</v>
      </c>
    </row>
    <row r="87" spans="2:10" x14ac:dyDescent="0.2">
      <c r="B87" s="13" t="s">
        <v>117</v>
      </c>
      <c r="C87" s="65" t="s">
        <v>42</v>
      </c>
      <c r="D87" s="65"/>
      <c r="E87" s="65"/>
      <c r="F87" s="34" t="s">
        <v>132</v>
      </c>
      <c r="G87" s="34"/>
      <c r="H87" s="2">
        <v>25</v>
      </c>
      <c r="I87" s="27">
        <v>0</v>
      </c>
      <c r="J87" s="14">
        <f>H87*I87</f>
        <v>0</v>
      </c>
    </row>
    <row r="88" spans="2:10" x14ac:dyDescent="0.2">
      <c r="B88" s="12" t="s">
        <v>118</v>
      </c>
      <c r="C88" s="66" t="s">
        <v>43</v>
      </c>
      <c r="D88" s="66"/>
      <c r="E88" s="66"/>
      <c r="F88" s="53" t="s">
        <v>132</v>
      </c>
      <c r="G88" s="53"/>
      <c r="H88" s="5">
        <v>25</v>
      </c>
      <c r="I88" s="27">
        <v>0</v>
      </c>
      <c r="J88" s="15">
        <f>H88*I88</f>
        <v>0</v>
      </c>
    </row>
    <row r="89" spans="2:10" x14ac:dyDescent="0.2">
      <c r="B89" s="71">
        <v>11</v>
      </c>
      <c r="C89" s="68" t="s">
        <v>4</v>
      </c>
      <c r="D89" s="68"/>
      <c r="E89" s="68"/>
      <c r="F89" s="68"/>
      <c r="G89" s="68"/>
      <c r="H89" s="68"/>
      <c r="I89" s="68"/>
      <c r="J89" s="73"/>
    </row>
    <row r="90" spans="2:10" x14ac:dyDescent="0.2">
      <c r="B90" s="70"/>
      <c r="C90" s="69"/>
      <c r="D90" s="69"/>
      <c r="E90" s="69"/>
      <c r="F90" s="69"/>
      <c r="G90" s="69"/>
      <c r="H90" s="69"/>
      <c r="I90" s="69"/>
      <c r="J90" s="74"/>
    </row>
    <row r="91" spans="2:10" ht="14.25" x14ac:dyDescent="0.2">
      <c r="B91" s="13" t="s">
        <v>119</v>
      </c>
      <c r="C91" s="65" t="s">
        <v>41</v>
      </c>
      <c r="D91" s="65"/>
      <c r="E91" s="65"/>
      <c r="F91" s="34" t="s">
        <v>133</v>
      </c>
      <c r="G91" s="34"/>
      <c r="H91" s="2">
        <v>50</v>
      </c>
      <c r="I91" s="27">
        <v>0</v>
      </c>
      <c r="J91" s="14">
        <f>H91*I91</f>
        <v>0</v>
      </c>
    </row>
    <row r="92" spans="2:10" ht="14.25" customHeight="1" x14ac:dyDescent="0.2">
      <c r="B92" s="70" t="s">
        <v>120</v>
      </c>
      <c r="C92" s="63" t="s">
        <v>161</v>
      </c>
      <c r="D92" s="63"/>
      <c r="E92" s="63"/>
      <c r="F92" s="36" t="s">
        <v>133</v>
      </c>
      <c r="G92" s="36"/>
      <c r="H92" s="36">
        <v>50</v>
      </c>
      <c r="I92" s="45">
        <v>0</v>
      </c>
      <c r="J92" s="46">
        <f>H92*I92</f>
        <v>0</v>
      </c>
    </row>
    <row r="93" spans="2:10" x14ac:dyDescent="0.2">
      <c r="B93" s="70"/>
      <c r="C93" s="63"/>
      <c r="D93" s="63"/>
      <c r="E93" s="63"/>
      <c r="F93" s="36"/>
      <c r="G93" s="36"/>
      <c r="H93" s="36"/>
      <c r="I93" s="45"/>
      <c r="J93" s="46"/>
    </row>
    <row r="94" spans="2:10" x14ac:dyDescent="0.2">
      <c r="B94" s="70"/>
      <c r="C94" s="63"/>
      <c r="D94" s="63"/>
      <c r="E94" s="63"/>
      <c r="F94" s="36"/>
      <c r="G94" s="36"/>
      <c r="H94" s="36"/>
      <c r="I94" s="45"/>
      <c r="J94" s="46"/>
    </row>
    <row r="95" spans="2:10" x14ac:dyDescent="0.2">
      <c r="B95" s="13" t="s">
        <v>121</v>
      </c>
      <c r="C95" s="65" t="s">
        <v>44</v>
      </c>
      <c r="D95" s="65"/>
      <c r="E95" s="65"/>
      <c r="F95" s="34" t="s">
        <v>132</v>
      </c>
      <c r="G95" s="34"/>
      <c r="H95" s="2">
        <v>25</v>
      </c>
      <c r="I95" s="27">
        <v>0</v>
      </c>
      <c r="J95" s="14">
        <f>H95*I95</f>
        <v>0</v>
      </c>
    </row>
    <row r="96" spans="2:10" x14ac:dyDescent="0.2">
      <c r="B96" s="13" t="s">
        <v>122</v>
      </c>
      <c r="C96" s="65" t="s">
        <v>33</v>
      </c>
      <c r="D96" s="65"/>
      <c r="E96" s="65"/>
      <c r="F96" s="34" t="s">
        <v>132</v>
      </c>
      <c r="G96" s="34"/>
      <c r="H96" s="2">
        <v>25</v>
      </c>
      <c r="I96" s="27">
        <v>0</v>
      </c>
      <c r="J96" s="14">
        <f>H96*I96</f>
        <v>0</v>
      </c>
    </row>
    <row r="97" spans="2:10" ht="14.25" x14ac:dyDescent="0.2">
      <c r="B97" s="13" t="s">
        <v>123</v>
      </c>
      <c r="C97" s="3" t="s">
        <v>45</v>
      </c>
      <c r="D97" s="3"/>
      <c r="E97" s="3"/>
      <c r="F97" s="34" t="s">
        <v>129</v>
      </c>
      <c r="G97" s="34"/>
      <c r="H97" s="2">
        <v>5</v>
      </c>
      <c r="I97" s="27">
        <v>0</v>
      </c>
      <c r="J97" s="14">
        <f>H97*I97</f>
        <v>0</v>
      </c>
    </row>
    <row r="98" spans="2:10" x14ac:dyDescent="0.2">
      <c r="B98" s="70" t="s">
        <v>124</v>
      </c>
      <c r="C98" s="33" t="s">
        <v>48</v>
      </c>
      <c r="D98" s="33"/>
      <c r="E98" s="33"/>
      <c r="F98" s="34"/>
      <c r="G98" s="34"/>
      <c r="H98" s="34"/>
      <c r="I98" s="34"/>
      <c r="J98" s="41"/>
    </row>
    <row r="99" spans="2:10" x14ac:dyDescent="0.2">
      <c r="B99" s="70"/>
      <c r="C99" s="33"/>
      <c r="D99" s="33"/>
      <c r="E99" s="33"/>
      <c r="F99" s="34"/>
      <c r="G99" s="34"/>
      <c r="H99" s="34"/>
      <c r="I99" s="34"/>
      <c r="J99" s="41"/>
    </row>
    <row r="100" spans="2:10" x14ac:dyDescent="0.2">
      <c r="B100" s="70"/>
      <c r="C100" s="33"/>
      <c r="D100" s="33"/>
      <c r="E100" s="33"/>
      <c r="F100" s="34"/>
      <c r="G100" s="34"/>
      <c r="H100" s="34"/>
      <c r="I100" s="34"/>
      <c r="J100" s="41"/>
    </row>
    <row r="101" spans="2:10" x14ac:dyDescent="0.2">
      <c r="B101" s="13" t="s">
        <v>125</v>
      </c>
      <c r="C101" s="34" t="s">
        <v>46</v>
      </c>
      <c r="D101" s="34"/>
      <c r="E101" s="34"/>
      <c r="F101" s="34" t="s">
        <v>132</v>
      </c>
      <c r="G101" s="34"/>
      <c r="H101" s="2">
        <v>10</v>
      </c>
      <c r="I101" s="27">
        <v>0</v>
      </c>
      <c r="J101" s="14">
        <f>H101*I101</f>
        <v>0</v>
      </c>
    </row>
    <row r="102" spans="2:10" x14ac:dyDescent="0.2">
      <c r="B102" s="13" t="s">
        <v>126</v>
      </c>
      <c r="C102" s="34" t="s">
        <v>47</v>
      </c>
      <c r="D102" s="34"/>
      <c r="E102" s="34"/>
      <c r="F102" s="34" t="s">
        <v>132</v>
      </c>
      <c r="G102" s="34"/>
      <c r="H102" s="2">
        <v>10</v>
      </c>
      <c r="I102" s="27">
        <v>0</v>
      </c>
      <c r="J102" s="14">
        <f>H102*I102</f>
        <v>0</v>
      </c>
    </row>
    <row r="103" spans="2:10" x14ac:dyDescent="0.2">
      <c r="B103" s="13" t="s">
        <v>127</v>
      </c>
      <c r="C103" s="34" t="s">
        <v>154</v>
      </c>
      <c r="D103" s="34"/>
      <c r="E103" s="34"/>
      <c r="F103" s="34" t="s">
        <v>132</v>
      </c>
      <c r="G103" s="34"/>
      <c r="H103" s="2">
        <v>10</v>
      </c>
      <c r="I103" s="27">
        <v>0</v>
      </c>
      <c r="J103" s="14">
        <f t="shared" ref="J103:J104" si="1">H103*I103</f>
        <v>0</v>
      </c>
    </row>
    <row r="104" spans="2:10" x14ac:dyDescent="0.2">
      <c r="B104" s="13" t="s">
        <v>128</v>
      </c>
      <c r="C104" s="34" t="s">
        <v>155</v>
      </c>
      <c r="D104" s="34"/>
      <c r="E104" s="34"/>
      <c r="F104" s="34" t="s">
        <v>132</v>
      </c>
      <c r="G104" s="34"/>
      <c r="H104" s="2">
        <v>10</v>
      </c>
      <c r="I104" s="27">
        <v>0</v>
      </c>
      <c r="J104" s="14">
        <f t="shared" si="1"/>
        <v>0</v>
      </c>
    </row>
    <row r="105" spans="2:10" x14ac:dyDescent="0.2">
      <c r="B105" s="70" t="s">
        <v>156</v>
      </c>
      <c r="C105" s="33" t="s">
        <v>142</v>
      </c>
      <c r="D105" s="33"/>
      <c r="E105" s="33"/>
      <c r="F105" s="34"/>
      <c r="G105" s="34"/>
      <c r="H105" s="34"/>
      <c r="I105" s="34"/>
      <c r="J105" s="41"/>
    </row>
    <row r="106" spans="2:10" x14ac:dyDescent="0.2">
      <c r="B106" s="70"/>
      <c r="C106" s="33"/>
      <c r="D106" s="33"/>
      <c r="E106" s="33"/>
      <c r="F106" s="34"/>
      <c r="G106" s="34"/>
      <c r="H106" s="34"/>
      <c r="I106" s="34"/>
      <c r="J106" s="41"/>
    </row>
    <row r="107" spans="2:10" x14ac:dyDescent="0.2">
      <c r="B107" s="13" t="s">
        <v>157</v>
      </c>
      <c r="C107" s="34" t="s">
        <v>49</v>
      </c>
      <c r="D107" s="34"/>
      <c r="E107" s="34"/>
      <c r="F107" s="34" t="s">
        <v>132</v>
      </c>
      <c r="G107" s="34"/>
      <c r="H107" s="2">
        <v>50</v>
      </c>
      <c r="I107" s="27">
        <v>0</v>
      </c>
      <c r="J107" s="14">
        <f>H107*I107</f>
        <v>0</v>
      </c>
    </row>
    <row r="108" spans="2:10" x14ac:dyDescent="0.2">
      <c r="B108" s="13" t="s">
        <v>158</v>
      </c>
      <c r="C108" s="34" t="s">
        <v>138</v>
      </c>
      <c r="D108" s="34"/>
      <c r="E108" s="34"/>
      <c r="F108" s="34" t="s">
        <v>132</v>
      </c>
      <c r="G108" s="34"/>
      <c r="H108" s="2">
        <v>50</v>
      </c>
      <c r="I108" s="27">
        <v>0</v>
      </c>
      <c r="J108" s="14">
        <f>H108*I108</f>
        <v>0</v>
      </c>
    </row>
    <row r="109" spans="2:10" x14ac:dyDescent="0.2">
      <c r="B109" s="13" t="s">
        <v>159</v>
      </c>
      <c r="C109" s="34" t="s">
        <v>50</v>
      </c>
      <c r="D109" s="34"/>
      <c r="E109" s="34"/>
      <c r="F109" s="34" t="s">
        <v>132</v>
      </c>
      <c r="G109" s="34"/>
      <c r="H109" s="2">
        <v>50</v>
      </c>
      <c r="I109" s="27">
        <v>0</v>
      </c>
      <c r="J109" s="14">
        <f>H109*I109</f>
        <v>0</v>
      </c>
    </row>
    <row r="110" spans="2:10" x14ac:dyDescent="0.2">
      <c r="B110" s="13" t="s">
        <v>160</v>
      </c>
      <c r="C110" s="34" t="s">
        <v>51</v>
      </c>
      <c r="D110" s="34"/>
      <c r="E110" s="34"/>
      <c r="F110" s="34" t="s">
        <v>132</v>
      </c>
      <c r="G110" s="34"/>
      <c r="H110" s="2">
        <v>50</v>
      </c>
      <c r="I110" s="27">
        <v>0</v>
      </c>
      <c r="J110" s="14">
        <f>H110*I110</f>
        <v>0</v>
      </c>
    </row>
    <row r="111" spans="2:10" x14ac:dyDescent="0.2">
      <c r="B111" s="71">
        <v>11</v>
      </c>
      <c r="C111" s="98" t="s">
        <v>52</v>
      </c>
      <c r="D111" s="76"/>
      <c r="E111" s="76"/>
      <c r="F111" s="57"/>
      <c r="G111" s="57"/>
      <c r="H111" s="57"/>
      <c r="I111" s="100"/>
      <c r="J111" s="102"/>
    </row>
    <row r="112" spans="2:10" x14ac:dyDescent="0.2">
      <c r="B112" s="70"/>
      <c r="C112" s="99"/>
      <c r="D112" s="77"/>
      <c r="E112" s="77"/>
      <c r="F112" s="36"/>
      <c r="G112" s="36"/>
      <c r="H112" s="36"/>
      <c r="I112" s="101"/>
      <c r="J112" s="46"/>
    </row>
    <row r="113" spans="2:10" x14ac:dyDescent="0.2">
      <c r="B113" s="70"/>
      <c r="C113" s="99"/>
      <c r="D113" s="77"/>
      <c r="E113" s="77"/>
      <c r="F113" s="36"/>
      <c r="G113" s="36"/>
      <c r="H113" s="36"/>
      <c r="I113" s="101"/>
      <c r="J113" s="46"/>
    </row>
    <row r="114" spans="2:10" x14ac:dyDescent="0.2">
      <c r="B114" s="21" t="s">
        <v>119</v>
      </c>
      <c r="C114" s="94" t="s">
        <v>198</v>
      </c>
      <c r="D114" s="33"/>
      <c r="E114" s="33"/>
      <c r="F114" s="36" t="s">
        <v>134</v>
      </c>
      <c r="G114" s="36"/>
      <c r="H114" s="26">
        <v>5000</v>
      </c>
      <c r="I114" s="28">
        <v>0</v>
      </c>
      <c r="J114" s="23">
        <f>H114*I114</f>
        <v>0</v>
      </c>
    </row>
    <row r="115" spans="2:10" x14ac:dyDescent="0.2">
      <c r="B115" s="22" t="s">
        <v>120</v>
      </c>
      <c r="C115" s="93" t="s">
        <v>199</v>
      </c>
      <c r="D115" s="62"/>
      <c r="E115" s="62"/>
      <c r="F115" s="35" t="s">
        <v>134</v>
      </c>
      <c r="G115" s="35"/>
      <c r="H115" s="25">
        <v>800</v>
      </c>
      <c r="I115" s="31">
        <v>0</v>
      </c>
      <c r="J115" s="24">
        <f t="shared" ref="J115" si="2">H115*I115</f>
        <v>0</v>
      </c>
    </row>
    <row r="116" spans="2:10" ht="12.75" customHeight="1" x14ac:dyDescent="0.2">
      <c r="B116" s="56">
        <v>13</v>
      </c>
      <c r="C116" s="55" t="s">
        <v>168</v>
      </c>
      <c r="D116" s="55"/>
      <c r="E116" s="55"/>
      <c r="F116" s="57" t="s">
        <v>149</v>
      </c>
      <c r="G116" s="58"/>
      <c r="H116" s="58">
        <v>20</v>
      </c>
      <c r="I116" s="61">
        <v>0</v>
      </c>
      <c r="J116" s="42">
        <f>H116*I116</f>
        <v>0</v>
      </c>
    </row>
    <row r="117" spans="2:10" x14ac:dyDescent="0.2">
      <c r="B117" s="56"/>
      <c r="C117" s="33"/>
      <c r="D117" s="33"/>
      <c r="E117" s="33"/>
      <c r="F117" s="59"/>
      <c r="G117" s="59"/>
      <c r="H117" s="59"/>
      <c r="I117" s="61"/>
      <c r="J117" s="42"/>
    </row>
    <row r="118" spans="2:10" x14ac:dyDescent="0.2">
      <c r="B118" s="56"/>
      <c r="C118" s="62"/>
      <c r="D118" s="62"/>
      <c r="E118" s="62"/>
      <c r="F118" s="60"/>
      <c r="G118" s="60"/>
      <c r="H118" s="60"/>
      <c r="I118" s="61"/>
      <c r="J118" s="42"/>
    </row>
    <row r="119" spans="2:10" ht="12.75" customHeight="1" x14ac:dyDescent="0.2">
      <c r="B119" s="56">
        <v>14</v>
      </c>
      <c r="C119" s="32" t="s">
        <v>53</v>
      </c>
      <c r="D119" s="32"/>
      <c r="E119" s="32"/>
      <c r="F119" s="54" t="s">
        <v>131</v>
      </c>
      <c r="G119" s="54"/>
      <c r="H119" s="54">
        <v>25</v>
      </c>
      <c r="I119" s="61">
        <v>0</v>
      </c>
      <c r="J119" s="42">
        <f>H119*I119</f>
        <v>0</v>
      </c>
    </row>
    <row r="120" spans="2:10" x14ac:dyDescent="0.2">
      <c r="B120" s="56"/>
      <c r="C120" s="32"/>
      <c r="D120" s="32"/>
      <c r="E120" s="32"/>
      <c r="F120" s="54"/>
      <c r="G120" s="54"/>
      <c r="H120" s="54"/>
      <c r="I120" s="61"/>
      <c r="J120" s="42"/>
    </row>
    <row r="121" spans="2:10" ht="12.75" customHeight="1" x14ac:dyDescent="0.2">
      <c r="B121" s="70">
        <v>15</v>
      </c>
      <c r="C121" s="33" t="s">
        <v>148</v>
      </c>
      <c r="D121" s="33"/>
      <c r="E121" s="33"/>
      <c r="F121" s="36" t="s">
        <v>131</v>
      </c>
      <c r="G121" s="36"/>
      <c r="H121" s="36">
        <v>50</v>
      </c>
      <c r="I121" s="61">
        <v>0</v>
      </c>
      <c r="J121" s="46">
        <f t="shared" ref="J121:J164" si="3">H121*I121</f>
        <v>0</v>
      </c>
    </row>
    <row r="122" spans="2:10" x14ac:dyDescent="0.2">
      <c r="B122" s="72"/>
      <c r="C122" s="62"/>
      <c r="D122" s="62"/>
      <c r="E122" s="62"/>
      <c r="F122" s="35"/>
      <c r="G122" s="35"/>
      <c r="H122" s="35"/>
      <c r="I122" s="61"/>
      <c r="J122" s="75"/>
    </row>
    <row r="123" spans="2:10" ht="12.75" customHeight="1" x14ac:dyDescent="0.2">
      <c r="B123" s="71">
        <v>16</v>
      </c>
      <c r="C123" s="55" t="s">
        <v>54</v>
      </c>
      <c r="D123" s="55"/>
      <c r="E123" s="55"/>
      <c r="F123" s="57"/>
      <c r="G123" s="57"/>
      <c r="H123" s="57"/>
      <c r="I123" s="57"/>
      <c r="J123" s="95"/>
    </row>
    <row r="124" spans="2:10" x14ac:dyDescent="0.2">
      <c r="B124" s="70"/>
      <c r="C124" s="33"/>
      <c r="D124" s="33"/>
      <c r="E124" s="33"/>
      <c r="F124" s="36"/>
      <c r="G124" s="36"/>
      <c r="H124" s="36"/>
      <c r="I124" s="36"/>
      <c r="J124" s="96"/>
    </row>
    <row r="125" spans="2:10" x14ac:dyDescent="0.2">
      <c r="B125" s="21" t="s">
        <v>178</v>
      </c>
      <c r="C125" s="33" t="s">
        <v>55</v>
      </c>
      <c r="D125" s="33"/>
      <c r="E125" s="33"/>
      <c r="F125" s="34" t="s">
        <v>131</v>
      </c>
      <c r="G125" s="34"/>
      <c r="H125" s="2">
        <v>5</v>
      </c>
      <c r="I125" s="27">
        <v>0</v>
      </c>
      <c r="J125" s="14">
        <f t="shared" si="3"/>
        <v>0</v>
      </c>
    </row>
    <row r="126" spans="2:10" x14ac:dyDescent="0.2">
      <c r="B126" s="21" t="s">
        <v>179</v>
      </c>
      <c r="C126" s="33" t="s">
        <v>56</v>
      </c>
      <c r="D126" s="33"/>
      <c r="E126" s="33"/>
      <c r="F126" s="34" t="s">
        <v>131</v>
      </c>
      <c r="G126" s="34"/>
      <c r="H126" s="2">
        <v>5</v>
      </c>
      <c r="I126" s="27">
        <v>0</v>
      </c>
      <c r="J126" s="14">
        <f t="shared" si="3"/>
        <v>0</v>
      </c>
    </row>
    <row r="127" spans="2:10" x14ac:dyDescent="0.2">
      <c r="B127" s="21" t="s">
        <v>180</v>
      </c>
      <c r="C127" s="33" t="s">
        <v>57</v>
      </c>
      <c r="D127" s="33"/>
      <c r="E127" s="33"/>
      <c r="F127" s="34" t="s">
        <v>131</v>
      </c>
      <c r="G127" s="34"/>
      <c r="H127" s="2">
        <v>5</v>
      </c>
      <c r="I127" s="27">
        <v>0</v>
      </c>
      <c r="J127" s="14">
        <f t="shared" si="3"/>
        <v>0</v>
      </c>
    </row>
    <row r="128" spans="2:10" x14ac:dyDescent="0.2">
      <c r="B128" s="21" t="s">
        <v>181</v>
      </c>
      <c r="C128" s="33" t="s">
        <v>59</v>
      </c>
      <c r="D128" s="33"/>
      <c r="E128" s="33"/>
      <c r="F128" s="34" t="s">
        <v>131</v>
      </c>
      <c r="G128" s="34"/>
      <c r="H128" s="2">
        <v>5</v>
      </c>
      <c r="I128" s="27">
        <v>0</v>
      </c>
      <c r="J128" s="14">
        <f t="shared" si="3"/>
        <v>0</v>
      </c>
    </row>
    <row r="129" spans="2:10" x14ac:dyDescent="0.2">
      <c r="B129" s="22" t="s">
        <v>182</v>
      </c>
      <c r="C129" s="62" t="s">
        <v>58</v>
      </c>
      <c r="D129" s="62"/>
      <c r="E129" s="62"/>
      <c r="F129" s="53" t="s">
        <v>131</v>
      </c>
      <c r="G129" s="53"/>
      <c r="H129" s="5">
        <v>5</v>
      </c>
      <c r="I129" s="27">
        <v>0</v>
      </c>
      <c r="J129" s="15">
        <f t="shared" si="3"/>
        <v>0</v>
      </c>
    </row>
    <row r="130" spans="2:10" x14ac:dyDescent="0.2">
      <c r="B130" s="13">
        <v>17</v>
      </c>
      <c r="C130" s="92" t="s">
        <v>60</v>
      </c>
      <c r="D130" s="92"/>
      <c r="E130" s="92"/>
      <c r="F130" s="34" t="s">
        <v>131</v>
      </c>
      <c r="G130" s="34"/>
      <c r="H130" s="2">
        <v>100</v>
      </c>
      <c r="I130" s="29">
        <v>0</v>
      </c>
      <c r="J130" s="14">
        <f t="shared" si="3"/>
        <v>0</v>
      </c>
    </row>
    <row r="131" spans="2:10" ht="12.75" customHeight="1" x14ac:dyDescent="0.2">
      <c r="B131" s="71">
        <v>18</v>
      </c>
      <c r="C131" s="55" t="s">
        <v>61</v>
      </c>
      <c r="D131" s="55"/>
      <c r="E131" s="55"/>
      <c r="F131" s="48"/>
      <c r="G131" s="48"/>
      <c r="H131" s="48"/>
      <c r="I131" s="48"/>
      <c r="J131" s="64"/>
    </row>
    <row r="132" spans="2:10" ht="12.75" customHeight="1" x14ac:dyDescent="0.2">
      <c r="B132" s="70"/>
      <c r="C132" s="33"/>
      <c r="D132" s="33"/>
      <c r="E132" s="33"/>
      <c r="F132" s="34"/>
      <c r="G132" s="34"/>
      <c r="H132" s="34"/>
      <c r="I132" s="34"/>
      <c r="J132" s="41"/>
    </row>
    <row r="133" spans="2:10" ht="12.75" customHeight="1" x14ac:dyDescent="0.2">
      <c r="B133" s="70"/>
      <c r="C133" s="33"/>
      <c r="D133" s="33"/>
      <c r="E133" s="33"/>
      <c r="F133" s="34"/>
      <c r="G133" s="34"/>
      <c r="H133" s="34"/>
      <c r="I133" s="34"/>
      <c r="J133" s="41"/>
    </row>
    <row r="134" spans="2:10" ht="12.75" customHeight="1" x14ac:dyDescent="0.2">
      <c r="B134" s="70"/>
      <c r="C134" s="33"/>
      <c r="D134" s="33"/>
      <c r="E134" s="33"/>
      <c r="F134" s="34"/>
      <c r="G134" s="34"/>
      <c r="H134" s="34"/>
      <c r="I134" s="34"/>
      <c r="J134" s="41"/>
    </row>
    <row r="135" spans="2:10" x14ac:dyDescent="0.2">
      <c r="B135" s="70"/>
      <c r="C135" s="33"/>
      <c r="D135" s="33"/>
      <c r="E135" s="33"/>
      <c r="F135" s="34"/>
      <c r="G135" s="34"/>
      <c r="H135" s="34"/>
      <c r="I135" s="34"/>
      <c r="J135" s="41"/>
    </row>
    <row r="136" spans="2:10" x14ac:dyDescent="0.2">
      <c r="B136" s="21" t="s">
        <v>169</v>
      </c>
      <c r="C136" s="33" t="s">
        <v>62</v>
      </c>
      <c r="D136" s="33"/>
      <c r="E136" s="33"/>
      <c r="F136" s="34" t="s">
        <v>131</v>
      </c>
      <c r="G136" s="34"/>
      <c r="H136" s="2">
        <v>10</v>
      </c>
      <c r="I136" s="27">
        <v>0</v>
      </c>
      <c r="J136" s="14">
        <f t="shared" si="3"/>
        <v>0</v>
      </c>
    </row>
    <row r="137" spans="2:10" x14ac:dyDescent="0.2">
      <c r="B137" s="21" t="s">
        <v>170</v>
      </c>
      <c r="C137" s="33" t="s">
        <v>63</v>
      </c>
      <c r="D137" s="33"/>
      <c r="E137" s="33"/>
      <c r="F137" s="34" t="s">
        <v>131</v>
      </c>
      <c r="G137" s="34"/>
      <c r="H137" s="2">
        <v>10</v>
      </c>
      <c r="I137" s="27">
        <v>0</v>
      </c>
      <c r="J137" s="14">
        <f t="shared" si="3"/>
        <v>0</v>
      </c>
    </row>
    <row r="138" spans="2:10" x14ac:dyDescent="0.2">
      <c r="B138" s="21" t="s">
        <v>171</v>
      </c>
      <c r="C138" s="33" t="s">
        <v>64</v>
      </c>
      <c r="D138" s="33"/>
      <c r="E138" s="33"/>
      <c r="F138" s="34" t="s">
        <v>131</v>
      </c>
      <c r="G138" s="34"/>
      <c r="H138" s="2">
        <v>10</v>
      </c>
      <c r="I138" s="27">
        <v>0</v>
      </c>
      <c r="J138" s="14">
        <f t="shared" si="3"/>
        <v>0</v>
      </c>
    </row>
    <row r="139" spans="2:10" x14ac:dyDescent="0.2">
      <c r="B139" s="21" t="s">
        <v>172</v>
      </c>
      <c r="C139" s="33" t="s">
        <v>65</v>
      </c>
      <c r="D139" s="33"/>
      <c r="E139" s="33"/>
      <c r="F139" s="34" t="s">
        <v>131</v>
      </c>
      <c r="G139" s="34"/>
      <c r="H139" s="2">
        <v>10</v>
      </c>
      <c r="I139" s="27">
        <v>0</v>
      </c>
      <c r="J139" s="14">
        <f t="shared" si="3"/>
        <v>0</v>
      </c>
    </row>
    <row r="140" spans="2:10" x14ac:dyDescent="0.2">
      <c r="B140" s="21" t="s">
        <v>173</v>
      </c>
      <c r="C140" s="33" t="s">
        <v>66</v>
      </c>
      <c r="D140" s="33"/>
      <c r="E140" s="33"/>
      <c r="F140" s="34" t="s">
        <v>131</v>
      </c>
      <c r="G140" s="34"/>
      <c r="H140" s="2">
        <v>5</v>
      </c>
      <c r="I140" s="27">
        <v>0</v>
      </c>
      <c r="J140" s="14">
        <f t="shared" si="3"/>
        <v>0</v>
      </c>
    </row>
    <row r="141" spans="2:10" ht="12.75" customHeight="1" x14ac:dyDescent="0.2">
      <c r="B141" s="21" t="s">
        <v>174</v>
      </c>
      <c r="C141" s="33" t="s">
        <v>67</v>
      </c>
      <c r="D141" s="33"/>
      <c r="E141" s="33"/>
      <c r="F141" s="34" t="s">
        <v>131</v>
      </c>
      <c r="G141" s="34"/>
      <c r="H141" s="2">
        <v>10</v>
      </c>
      <c r="I141" s="27">
        <v>0</v>
      </c>
      <c r="J141" s="14">
        <f t="shared" si="3"/>
        <v>0</v>
      </c>
    </row>
    <row r="142" spans="2:10" x14ac:dyDescent="0.2">
      <c r="B142" s="21" t="s">
        <v>175</v>
      </c>
      <c r="C142" s="33" t="s">
        <v>68</v>
      </c>
      <c r="D142" s="33"/>
      <c r="E142" s="33"/>
      <c r="F142" s="34" t="s">
        <v>131</v>
      </c>
      <c r="G142" s="34"/>
      <c r="H142" s="2">
        <v>5</v>
      </c>
      <c r="I142" s="27">
        <v>0</v>
      </c>
      <c r="J142" s="14">
        <f t="shared" si="3"/>
        <v>0</v>
      </c>
    </row>
    <row r="143" spans="2:10" ht="14.25" x14ac:dyDescent="0.2">
      <c r="B143" s="21" t="s">
        <v>176</v>
      </c>
      <c r="C143" s="33" t="s">
        <v>69</v>
      </c>
      <c r="D143" s="33"/>
      <c r="E143" s="33"/>
      <c r="F143" s="34" t="s">
        <v>133</v>
      </c>
      <c r="G143" s="34"/>
      <c r="H143" s="2">
        <v>5</v>
      </c>
      <c r="I143" s="27">
        <v>0</v>
      </c>
      <c r="J143" s="14">
        <f t="shared" si="3"/>
        <v>0</v>
      </c>
    </row>
    <row r="144" spans="2:10" x14ac:dyDescent="0.2">
      <c r="B144" s="21" t="s">
        <v>177</v>
      </c>
      <c r="C144" s="62" t="s">
        <v>70</v>
      </c>
      <c r="D144" s="62"/>
      <c r="E144" s="62"/>
      <c r="F144" s="53" t="s">
        <v>131</v>
      </c>
      <c r="G144" s="53"/>
      <c r="H144" s="5">
        <v>5</v>
      </c>
      <c r="I144" s="27">
        <v>0</v>
      </c>
      <c r="J144" s="15">
        <f t="shared" si="3"/>
        <v>0</v>
      </c>
    </row>
    <row r="145" spans="2:10" x14ac:dyDescent="0.2">
      <c r="B145" s="56">
        <v>19</v>
      </c>
      <c r="C145" s="97" t="s">
        <v>187</v>
      </c>
      <c r="D145" s="55"/>
      <c r="E145" s="55"/>
      <c r="F145" s="57"/>
      <c r="G145" s="57"/>
      <c r="H145" s="57"/>
      <c r="I145" s="57"/>
      <c r="J145" s="95"/>
    </row>
    <row r="146" spans="2:10" x14ac:dyDescent="0.2">
      <c r="B146" s="56"/>
      <c r="C146" s="94"/>
      <c r="D146" s="33"/>
      <c r="E146" s="33"/>
      <c r="F146" s="36"/>
      <c r="G146" s="36"/>
      <c r="H146" s="36"/>
      <c r="I146" s="36"/>
      <c r="J146" s="96"/>
    </row>
    <row r="147" spans="2:10" x14ac:dyDescent="0.2">
      <c r="B147" s="71"/>
      <c r="C147" s="94"/>
      <c r="D147" s="33"/>
      <c r="E147" s="33"/>
      <c r="F147" s="36"/>
      <c r="G147" s="36"/>
      <c r="H147" s="36"/>
      <c r="I147" s="36"/>
      <c r="J147" s="96"/>
    </row>
    <row r="148" spans="2:10" x14ac:dyDescent="0.2">
      <c r="B148" s="21" t="s">
        <v>183</v>
      </c>
      <c r="C148" s="94" t="s">
        <v>190</v>
      </c>
      <c r="D148" s="33"/>
      <c r="E148" s="33"/>
      <c r="F148" s="36" t="s">
        <v>131</v>
      </c>
      <c r="G148" s="36"/>
      <c r="H148" s="2">
        <v>5</v>
      </c>
      <c r="I148" s="28">
        <v>0</v>
      </c>
      <c r="J148" s="23">
        <f t="shared" ref="J148" si="4">H148*I148</f>
        <v>0</v>
      </c>
    </row>
    <row r="149" spans="2:10" x14ac:dyDescent="0.2">
      <c r="B149" s="21" t="s">
        <v>184</v>
      </c>
      <c r="C149" s="94" t="s">
        <v>186</v>
      </c>
      <c r="D149" s="33"/>
      <c r="E149" s="33"/>
      <c r="F149" s="36" t="s">
        <v>131</v>
      </c>
      <c r="G149" s="36"/>
      <c r="H149" s="2">
        <v>20</v>
      </c>
      <c r="I149" s="28">
        <v>0</v>
      </c>
      <c r="J149" s="23">
        <f t="shared" ref="J149:J154" si="5">H149*I149</f>
        <v>0</v>
      </c>
    </row>
    <row r="150" spans="2:10" x14ac:dyDescent="0.2">
      <c r="B150" s="21" t="s">
        <v>185</v>
      </c>
      <c r="C150" s="94" t="s">
        <v>188</v>
      </c>
      <c r="D150" s="33"/>
      <c r="E150" s="33"/>
      <c r="F150" s="36" t="s">
        <v>131</v>
      </c>
      <c r="G150" s="36"/>
      <c r="H150" s="2">
        <v>15</v>
      </c>
      <c r="I150" s="28">
        <v>0</v>
      </c>
      <c r="J150" s="23">
        <f t="shared" si="5"/>
        <v>0</v>
      </c>
    </row>
    <row r="151" spans="2:10" x14ac:dyDescent="0.2">
      <c r="B151" s="21" t="s">
        <v>194</v>
      </c>
      <c r="C151" s="94" t="s">
        <v>189</v>
      </c>
      <c r="D151" s="33"/>
      <c r="E151" s="33"/>
      <c r="F151" s="36" t="s">
        <v>131</v>
      </c>
      <c r="G151" s="36"/>
      <c r="H151" s="2">
        <v>10</v>
      </c>
      <c r="I151" s="28">
        <v>0</v>
      </c>
      <c r="J151" s="23">
        <f t="shared" si="5"/>
        <v>0</v>
      </c>
    </row>
    <row r="152" spans="2:10" x14ac:dyDescent="0.2">
      <c r="B152" s="21" t="s">
        <v>195</v>
      </c>
      <c r="C152" s="94" t="s">
        <v>191</v>
      </c>
      <c r="D152" s="33"/>
      <c r="E152" s="33"/>
      <c r="F152" s="36" t="s">
        <v>131</v>
      </c>
      <c r="G152" s="36"/>
      <c r="H152" s="2">
        <v>5</v>
      </c>
      <c r="I152" s="28">
        <v>0</v>
      </c>
      <c r="J152" s="23">
        <f t="shared" ref="J152:J153" si="6">H152*I152</f>
        <v>0</v>
      </c>
    </row>
    <row r="153" spans="2:10" x14ac:dyDescent="0.2">
      <c r="B153" s="21" t="s">
        <v>196</v>
      </c>
      <c r="C153" s="94" t="s">
        <v>192</v>
      </c>
      <c r="D153" s="33"/>
      <c r="E153" s="33"/>
      <c r="F153" s="36" t="s">
        <v>131</v>
      </c>
      <c r="G153" s="36"/>
      <c r="H153" s="2">
        <v>5</v>
      </c>
      <c r="I153" s="28">
        <v>0</v>
      </c>
      <c r="J153" s="23">
        <f t="shared" si="6"/>
        <v>0</v>
      </c>
    </row>
    <row r="154" spans="2:10" x14ac:dyDescent="0.2">
      <c r="B154" s="21" t="s">
        <v>197</v>
      </c>
      <c r="C154" s="93" t="s">
        <v>193</v>
      </c>
      <c r="D154" s="62"/>
      <c r="E154" s="62"/>
      <c r="F154" s="35" t="s">
        <v>131</v>
      </c>
      <c r="G154" s="35"/>
      <c r="H154" s="2">
        <v>5</v>
      </c>
      <c r="I154" s="28">
        <v>0</v>
      </c>
      <c r="J154" s="24">
        <f t="shared" si="5"/>
        <v>0</v>
      </c>
    </row>
    <row r="155" spans="2:10" ht="12.75" customHeight="1" x14ac:dyDescent="0.2">
      <c r="B155" s="56">
        <v>20</v>
      </c>
      <c r="C155" s="32" t="s">
        <v>1</v>
      </c>
      <c r="D155" s="32"/>
      <c r="E155" s="32"/>
      <c r="F155" s="54" t="s">
        <v>131</v>
      </c>
      <c r="G155" s="54"/>
      <c r="H155" s="54">
        <v>50</v>
      </c>
      <c r="I155" s="61">
        <v>0</v>
      </c>
      <c r="J155" s="42">
        <f t="shared" si="3"/>
        <v>0</v>
      </c>
    </row>
    <row r="156" spans="2:10" x14ac:dyDescent="0.2">
      <c r="B156" s="56"/>
      <c r="C156" s="32"/>
      <c r="D156" s="32"/>
      <c r="E156" s="32"/>
      <c r="F156" s="54"/>
      <c r="G156" s="54"/>
      <c r="H156" s="54"/>
      <c r="I156" s="61"/>
      <c r="J156" s="42"/>
    </row>
    <row r="157" spans="2:10" ht="12.75" customHeight="1" x14ac:dyDescent="0.2">
      <c r="B157" s="56">
        <v>21</v>
      </c>
      <c r="C157" s="32" t="s">
        <v>71</v>
      </c>
      <c r="D157" s="32"/>
      <c r="E157" s="32"/>
      <c r="F157" s="54" t="s">
        <v>149</v>
      </c>
      <c r="G157" s="54"/>
      <c r="H157" s="54">
        <v>15</v>
      </c>
      <c r="I157" s="61">
        <v>0</v>
      </c>
      <c r="J157" s="42">
        <f t="shared" si="3"/>
        <v>0</v>
      </c>
    </row>
    <row r="158" spans="2:10" ht="12.75" customHeight="1" x14ac:dyDescent="0.2">
      <c r="B158" s="56"/>
      <c r="C158" s="32"/>
      <c r="D158" s="32"/>
      <c r="E158" s="32"/>
      <c r="F158" s="54"/>
      <c r="G158" s="54"/>
      <c r="H158" s="54"/>
      <c r="I158" s="61"/>
      <c r="J158" s="42"/>
    </row>
    <row r="159" spans="2:10" x14ac:dyDescent="0.2">
      <c r="B159" s="56"/>
      <c r="C159" s="32"/>
      <c r="D159" s="32"/>
      <c r="E159" s="32"/>
      <c r="F159" s="54"/>
      <c r="G159" s="54"/>
      <c r="H159" s="54"/>
      <c r="I159" s="61"/>
      <c r="J159" s="42"/>
    </row>
    <row r="160" spans="2:10" ht="12.75" customHeight="1" x14ac:dyDescent="0.2">
      <c r="B160" s="56">
        <v>22</v>
      </c>
      <c r="C160" s="32" t="s">
        <v>72</v>
      </c>
      <c r="D160" s="32"/>
      <c r="E160" s="32"/>
      <c r="F160" s="54" t="s">
        <v>149</v>
      </c>
      <c r="G160" s="54"/>
      <c r="H160" s="54">
        <v>25</v>
      </c>
      <c r="I160" s="61">
        <v>0</v>
      </c>
      <c r="J160" s="42">
        <f t="shared" si="3"/>
        <v>0</v>
      </c>
    </row>
    <row r="161" spans="2:10" x14ac:dyDescent="0.2">
      <c r="B161" s="56"/>
      <c r="C161" s="32"/>
      <c r="D161" s="32"/>
      <c r="E161" s="32"/>
      <c r="F161" s="54"/>
      <c r="G161" s="54"/>
      <c r="H161" s="54"/>
      <c r="I161" s="61"/>
      <c r="J161" s="42"/>
    </row>
    <row r="162" spans="2:10" x14ac:dyDescent="0.2">
      <c r="B162" s="16">
        <v>23</v>
      </c>
      <c r="C162" s="32" t="s">
        <v>73</v>
      </c>
      <c r="D162" s="32"/>
      <c r="E162" s="32"/>
      <c r="F162" s="47" t="s">
        <v>131</v>
      </c>
      <c r="G162" s="47"/>
      <c r="H162" s="10">
        <v>10</v>
      </c>
      <c r="I162" s="29">
        <v>0</v>
      </c>
      <c r="J162" s="17">
        <f t="shared" si="3"/>
        <v>0</v>
      </c>
    </row>
    <row r="163" spans="2:10" x14ac:dyDescent="0.2">
      <c r="B163" s="16">
        <v>24</v>
      </c>
      <c r="C163" s="32" t="s">
        <v>2</v>
      </c>
      <c r="D163" s="32"/>
      <c r="E163" s="32"/>
      <c r="F163" s="47" t="s">
        <v>131</v>
      </c>
      <c r="G163" s="47"/>
      <c r="H163" s="10">
        <v>10</v>
      </c>
      <c r="I163" s="29">
        <v>0</v>
      </c>
      <c r="J163" s="17">
        <f t="shared" si="3"/>
        <v>0</v>
      </c>
    </row>
    <row r="164" spans="2:10" x14ac:dyDescent="0.2">
      <c r="B164" s="11">
        <v>25</v>
      </c>
      <c r="C164" s="55" t="s">
        <v>5</v>
      </c>
      <c r="D164" s="55"/>
      <c r="E164" s="55"/>
      <c r="F164" s="48" t="s">
        <v>131</v>
      </c>
      <c r="G164" s="48"/>
      <c r="H164" s="9">
        <v>50</v>
      </c>
      <c r="I164" s="30">
        <v>0</v>
      </c>
      <c r="J164" s="20">
        <f t="shared" si="3"/>
        <v>0</v>
      </c>
    </row>
    <row r="165" spans="2:10" x14ac:dyDescent="0.2">
      <c r="B165" s="49" t="s">
        <v>153</v>
      </c>
      <c r="C165" s="50"/>
      <c r="D165" s="50"/>
      <c r="E165" s="50"/>
      <c r="F165" s="50"/>
      <c r="G165" s="50"/>
      <c r="H165" s="50"/>
      <c r="I165" s="50"/>
      <c r="J165" s="43">
        <f>SUM(J7:J164)</f>
        <v>0</v>
      </c>
    </row>
    <row r="166" spans="2:10" ht="13.5" thickBot="1" x14ac:dyDescent="0.25">
      <c r="B166" s="51"/>
      <c r="C166" s="52"/>
      <c r="D166" s="52"/>
      <c r="E166" s="52"/>
      <c r="F166" s="52"/>
      <c r="G166" s="52"/>
      <c r="H166" s="52"/>
      <c r="I166" s="52"/>
      <c r="J166" s="44"/>
    </row>
  </sheetData>
  <sheetProtection algorithmName="SHA-512" hashValue="Kc1E3mfStDqOtNrTFyskzRaSFNx7Vngw4NJTPTBNXx2K7YpzCDHJoPgNeCh9NKuwI+MuqFjm+j51RwAM9oANqA==" saltValue="8CLlxTgqvuE0tUQzveRtvw==" spinCount="100000" sheet="1" objects="1" scenarios="1"/>
  <mergeCells count="285">
    <mergeCell ref="B111:B113"/>
    <mergeCell ref="C111:E113"/>
    <mergeCell ref="F111:G113"/>
    <mergeCell ref="H111:H113"/>
    <mergeCell ref="I111:I113"/>
    <mergeCell ref="J111:J113"/>
    <mergeCell ref="C114:E114"/>
    <mergeCell ref="F114:G114"/>
    <mergeCell ref="C115:E115"/>
    <mergeCell ref="F115:G115"/>
    <mergeCell ref="B155:B156"/>
    <mergeCell ref="B157:B159"/>
    <mergeCell ref="B160:B161"/>
    <mergeCell ref="F131:J135"/>
    <mergeCell ref="F123:J124"/>
    <mergeCell ref="B123:B124"/>
    <mergeCell ref="B131:B135"/>
    <mergeCell ref="J160:J161"/>
    <mergeCell ref="J157:J159"/>
    <mergeCell ref="F137:G137"/>
    <mergeCell ref="F138:G138"/>
    <mergeCell ref="F139:G139"/>
    <mergeCell ref="C142:E142"/>
    <mergeCell ref="C143:E143"/>
    <mergeCell ref="C144:E144"/>
    <mergeCell ref="B145:B147"/>
    <mergeCell ref="C145:E147"/>
    <mergeCell ref="C148:E148"/>
    <mergeCell ref="F148:G148"/>
    <mergeCell ref="F145:J147"/>
    <mergeCell ref="C149:E149"/>
    <mergeCell ref="F149:G149"/>
    <mergeCell ref="C150:E150"/>
    <mergeCell ref="F150:G150"/>
    <mergeCell ref="H119:H120"/>
    <mergeCell ref="I119:I120"/>
    <mergeCell ref="C130:E130"/>
    <mergeCell ref="F126:G126"/>
    <mergeCell ref="F127:G127"/>
    <mergeCell ref="F128:G128"/>
    <mergeCell ref="C129:E129"/>
    <mergeCell ref="C128:E128"/>
    <mergeCell ref="F160:G161"/>
    <mergeCell ref="H160:H161"/>
    <mergeCell ref="I160:I161"/>
    <mergeCell ref="H121:H122"/>
    <mergeCell ref="I121:I122"/>
    <mergeCell ref="F121:G122"/>
    <mergeCell ref="C131:E135"/>
    <mergeCell ref="C127:E127"/>
    <mergeCell ref="C126:E126"/>
    <mergeCell ref="C136:E136"/>
    <mergeCell ref="C140:E140"/>
    <mergeCell ref="C138:E138"/>
    <mergeCell ref="C154:E154"/>
    <mergeCell ref="C152:E152"/>
    <mergeCell ref="C153:E153"/>
    <mergeCell ref="F136:G136"/>
    <mergeCell ref="J121:J122"/>
    <mergeCell ref="F125:G125"/>
    <mergeCell ref="C160:E161"/>
    <mergeCell ref="C137:E137"/>
    <mergeCell ref="C6:E6"/>
    <mergeCell ref="F6:G6"/>
    <mergeCell ref="C7:E8"/>
    <mergeCell ref="C9:E9"/>
    <mergeCell ref="B7:B8"/>
    <mergeCell ref="F7:J8"/>
    <mergeCell ref="F23:J24"/>
    <mergeCell ref="C22:E22"/>
    <mergeCell ref="F22:G22"/>
    <mergeCell ref="C17:E18"/>
    <mergeCell ref="F17:J18"/>
    <mergeCell ref="C19:E19"/>
    <mergeCell ref="C20:E20"/>
    <mergeCell ref="B23:B24"/>
    <mergeCell ref="B17:B18"/>
    <mergeCell ref="F19:G19"/>
    <mergeCell ref="F26:G26"/>
    <mergeCell ref="F27:G27"/>
    <mergeCell ref="C25:E25"/>
    <mergeCell ref="C26:E26"/>
    <mergeCell ref="B3:B5"/>
    <mergeCell ref="C3:E5"/>
    <mergeCell ref="F3:G5"/>
    <mergeCell ref="H3:H5"/>
    <mergeCell ref="I3:I5"/>
    <mergeCell ref="J3:J5"/>
    <mergeCell ref="B11:B16"/>
    <mergeCell ref="F11:J16"/>
    <mergeCell ref="C11:E11"/>
    <mergeCell ref="C14:E14"/>
    <mergeCell ref="C10:E10"/>
    <mergeCell ref="F9:G9"/>
    <mergeCell ref="F10:G10"/>
    <mergeCell ref="C15:E15"/>
    <mergeCell ref="C16:E16"/>
    <mergeCell ref="C12:E13"/>
    <mergeCell ref="B30:B33"/>
    <mergeCell ref="B37:B40"/>
    <mergeCell ref="F41:G41"/>
    <mergeCell ref="C30:E33"/>
    <mergeCell ref="F36:G36"/>
    <mergeCell ref="F35:G35"/>
    <mergeCell ref="F37:J40"/>
    <mergeCell ref="F34:G34"/>
    <mergeCell ref="C37:E40"/>
    <mergeCell ref="F74:G74"/>
    <mergeCell ref="F68:G68"/>
    <mergeCell ref="F67:G67"/>
    <mergeCell ref="F66:G66"/>
    <mergeCell ref="F64:G64"/>
    <mergeCell ref="F71:G71"/>
    <mergeCell ref="C21:E21"/>
    <mergeCell ref="F20:G20"/>
    <mergeCell ref="F21:G21"/>
    <mergeCell ref="F25:G25"/>
    <mergeCell ref="F28:G28"/>
    <mergeCell ref="F29:G29"/>
    <mergeCell ref="F30:J33"/>
    <mergeCell ref="C27:E27"/>
    <mergeCell ref="C23:E24"/>
    <mergeCell ref="B43:B45"/>
    <mergeCell ref="F70:G70"/>
    <mergeCell ref="F65:J65"/>
    <mergeCell ref="H53:H55"/>
    <mergeCell ref="I53:I55"/>
    <mergeCell ref="J53:J55"/>
    <mergeCell ref="F56:G58"/>
    <mergeCell ref="H56:H58"/>
    <mergeCell ref="I56:I58"/>
    <mergeCell ref="J56:J58"/>
    <mergeCell ref="F53:G55"/>
    <mergeCell ref="C53:E55"/>
    <mergeCell ref="C43:E45"/>
    <mergeCell ref="J59:J61"/>
    <mergeCell ref="J50:J52"/>
    <mergeCell ref="F50:G52"/>
    <mergeCell ref="F59:G61"/>
    <mergeCell ref="F69:G69"/>
    <mergeCell ref="F47:G47"/>
    <mergeCell ref="F46:G46"/>
    <mergeCell ref="C86:E86"/>
    <mergeCell ref="C88:E88"/>
    <mergeCell ref="F107:G107"/>
    <mergeCell ref="F102:G102"/>
    <mergeCell ref="F101:G101"/>
    <mergeCell ref="F97:G97"/>
    <mergeCell ref="F88:G88"/>
    <mergeCell ref="F87:G87"/>
    <mergeCell ref="F86:G86"/>
    <mergeCell ref="C101:E101"/>
    <mergeCell ref="C102:E102"/>
    <mergeCell ref="C91:E91"/>
    <mergeCell ref="C95:E95"/>
    <mergeCell ref="C110:E110"/>
    <mergeCell ref="F119:G120"/>
    <mergeCell ref="B119:B120"/>
    <mergeCell ref="B121:B122"/>
    <mergeCell ref="B105:B106"/>
    <mergeCell ref="C105:E106"/>
    <mergeCell ref="F105:J106"/>
    <mergeCell ref="B81:B82"/>
    <mergeCell ref="C81:E82"/>
    <mergeCell ref="B98:B100"/>
    <mergeCell ref="F98:J100"/>
    <mergeCell ref="C89:E90"/>
    <mergeCell ref="F89:J90"/>
    <mergeCell ref="B89:B90"/>
    <mergeCell ref="C96:E96"/>
    <mergeCell ref="C98:E100"/>
    <mergeCell ref="F96:G96"/>
    <mergeCell ref="F95:G95"/>
    <mergeCell ref="F91:G91"/>
    <mergeCell ref="B92:B94"/>
    <mergeCell ref="C87:E87"/>
    <mergeCell ref="C84:E84"/>
    <mergeCell ref="C85:E85"/>
    <mergeCell ref="F85:G85"/>
    <mergeCell ref="B48:B49"/>
    <mergeCell ref="B62:B63"/>
    <mergeCell ref="B59:B61"/>
    <mergeCell ref="B50:B52"/>
    <mergeCell ref="C50:E52"/>
    <mergeCell ref="C77:E78"/>
    <mergeCell ref="B53:B55"/>
    <mergeCell ref="C75:E75"/>
    <mergeCell ref="C76:E76"/>
    <mergeCell ref="C72:E72"/>
    <mergeCell ref="C79:E79"/>
    <mergeCell ref="C80:E80"/>
    <mergeCell ref="C71:E71"/>
    <mergeCell ref="C65:E65"/>
    <mergeCell ref="C74:E74"/>
    <mergeCell ref="C73:E73"/>
    <mergeCell ref="B56:B58"/>
    <mergeCell ref="C56:E58"/>
    <mergeCell ref="C64:E64"/>
    <mergeCell ref="C67:E67"/>
    <mergeCell ref="C66:E66"/>
    <mergeCell ref="B77:B78"/>
    <mergeCell ref="F77:J78"/>
    <mergeCell ref="C28:E28"/>
    <mergeCell ref="C29:E29"/>
    <mergeCell ref="I59:I61"/>
    <mergeCell ref="I50:I52"/>
    <mergeCell ref="H59:H61"/>
    <mergeCell ref="H50:H52"/>
    <mergeCell ref="C59:E61"/>
    <mergeCell ref="C83:E83"/>
    <mergeCell ref="F80:G80"/>
    <mergeCell ref="F79:G79"/>
    <mergeCell ref="C48:E49"/>
    <mergeCell ref="F48:J49"/>
    <mergeCell ref="C62:E63"/>
    <mergeCell ref="F62:J63"/>
    <mergeCell ref="F76:G76"/>
    <mergeCell ref="C70:E70"/>
    <mergeCell ref="C69:E69"/>
    <mergeCell ref="C68:E68"/>
    <mergeCell ref="F43:J45"/>
    <mergeCell ref="F75:G75"/>
    <mergeCell ref="F73:G73"/>
    <mergeCell ref="F72:G72"/>
    <mergeCell ref="F42:G42"/>
    <mergeCell ref="F84:G84"/>
    <mergeCell ref="H157:H159"/>
    <mergeCell ref="I157:I159"/>
    <mergeCell ref="H155:H156"/>
    <mergeCell ref="I155:I156"/>
    <mergeCell ref="J155:J156"/>
    <mergeCell ref="C116:E118"/>
    <mergeCell ref="C103:E103"/>
    <mergeCell ref="F103:G103"/>
    <mergeCell ref="C104:E104"/>
    <mergeCell ref="C107:E107"/>
    <mergeCell ref="C108:E108"/>
    <mergeCell ref="C109:E109"/>
    <mergeCell ref="F110:G110"/>
    <mergeCell ref="F109:G109"/>
    <mergeCell ref="F92:G94"/>
    <mergeCell ref="C125:E125"/>
    <mergeCell ref="I116:I118"/>
    <mergeCell ref="J116:J118"/>
    <mergeCell ref="F104:G104"/>
    <mergeCell ref="C92:E94"/>
    <mergeCell ref="C119:E120"/>
    <mergeCell ref="C121:E122"/>
    <mergeCell ref="C123:E124"/>
    <mergeCell ref="F81:J82"/>
    <mergeCell ref="F83:J83"/>
    <mergeCell ref="J119:J120"/>
    <mergeCell ref="F108:G108"/>
    <mergeCell ref="J165:J166"/>
    <mergeCell ref="H92:H94"/>
    <mergeCell ref="I92:I94"/>
    <mergeCell ref="J92:J94"/>
    <mergeCell ref="F163:G163"/>
    <mergeCell ref="F164:G164"/>
    <mergeCell ref="B165:I166"/>
    <mergeCell ref="C139:E139"/>
    <mergeCell ref="F162:G162"/>
    <mergeCell ref="F142:G142"/>
    <mergeCell ref="F143:G143"/>
    <mergeCell ref="F144:G144"/>
    <mergeCell ref="F157:G159"/>
    <mergeCell ref="F155:G156"/>
    <mergeCell ref="F129:G129"/>
    <mergeCell ref="F130:G130"/>
    <mergeCell ref="C164:E164"/>
    <mergeCell ref="B116:B118"/>
    <mergeCell ref="F116:G118"/>
    <mergeCell ref="H116:H118"/>
    <mergeCell ref="C163:E163"/>
    <mergeCell ref="C162:E162"/>
    <mergeCell ref="C141:E141"/>
    <mergeCell ref="C155:E156"/>
    <mergeCell ref="C157:E159"/>
    <mergeCell ref="F140:G140"/>
    <mergeCell ref="F141:G141"/>
    <mergeCell ref="F154:G154"/>
    <mergeCell ref="F152:G152"/>
    <mergeCell ref="F153:G153"/>
    <mergeCell ref="C151:E151"/>
    <mergeCell ref="F151:G151"/>
  </mergeCells>
  <phoneticPr fontId="1" type="noConversion"/>
  <pageMargins left="0.78740157480314965" right="0.78740157480314965" top="0.98425196850393704" bottom="0.98425196850393704" header="0.51181102362204722" footer="0.51181102362204722"/>
  <pageSetup paperSize="9" scale="65" orientation="portrait" r:id="rId1"/>
  <headerFooter alignWithMargins="0">
    <oddHeader>&amp;CKOSZTORYS OFERTOWY&amp;RZAŁĄCZNIK NR 3 DO SWZ</oddHeader>
    <oddFooter>Strona &amp;P z &amp;N</oddFooter>
  </headerFooter>
  <rowBreaks count="1" manualBreakCount="1">
    <brk id="80" min="1" max="9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OFERTOWY</vt:lpstr>
      <vt:lpstr>OFERTOWY!Obszar_wydruku</vt:lpstr>
    </vt:vector>
  </TitlesOfParts>
  <Company>UM Żywiec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marcin_szemraj</dc:creator>
  <cp:lastModifiedBy>Miasto Żywiec</cp:lastModifiedBy>
  <cp:lastPrinted>2025-01-30T14:20:19Z</cp:lastPrinted>
  <dcterms:created xsi:type="dcterms:W3CDTF">2009-01-09T13:00:42Z</dcterms:created>
  <dcterms:modified xsi:type="dcterms:W3CDTF">2025-01-30T14:24:18Z</dcterms:modified>
</cp:coreProperties>
</file>